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240" yWindow="135" windowWidth="25875" windowHeight="12840"/>
  </bookViews>
  <sheets>
    <sheet name="Tidrapport" sheetId="2" r:id="rId1"/>
  </sheets>
  <definedNames>
    <definedName name="_xlnm.Print_Titles" localSheetId="0">Tidrapport!$1:$5</definedName>
  </definedNames>
  <calcPr calcId="145621"/>
</workbook>
</file>

<file path=xl/calcChain.xml><?xml version="1.0" encoding="utf-8"?>
<calcChain xmlns="http://schemas.openxmlformats.org/spreadsheetml/2006/main">
  <c r="G20" i="2" l="1"/>
  <c r="H20" i="2" s="1"/>
  <c r="G21" i="2"/>
  <c r="H21" i="2" s="1"/>
  <c r="G22" i="2"/>
  <c r="H22" i="2" s="1"/>
  <c r="G23" i="2"/>
  <c r="H23" i="2" s="1"/>
  <c r="G24" i="2"/>
  <c r="H24" i="2" s="1"/>
  <c r="G27" i="2"/>
  <c r="H27" i="2" s="1"/>
  <c r="G28" i="2"/>
  <c r="H28" i="2" s="1"/>
  <c r="G29" i="2"/>
  <c r="H29" i="2" s="1"/>
  <c r="G30" i="2"/>
  <c r="H30" i="2" s="1"/>
  <c r="G31" i="2"/>
  <c r="H31" i="2" s="1"/>
  <c r="G34" i="2"/>
  <c r="H34" i="2" s="1"/>
  <c r="G35" i="2"/>
  <c r="H35" i="2" s="1"/>
  <c r="G36" i="2"/>
  <c r="H36" i="2" s="1"/>
  <c r="G37" i="2"/>
  <c r="H37" i="2" s="1"/>
  <c r="G38" i="2"/>
  <c r="H38" i="2" s="1"/>
  <c r="G41" i="2"/>
  <c r="H41" i="2" s="1"/>
  <c r="G42" i="2"/>
  <c r="H42" i="2" s="1"/>
  <c r="G43" i="2"/>
  <c r="H43" i="2" s="1"/>
  <c r="G44" i="2"/>
  <c r="H44" i="2" s="1"/>
  <c r="G45" i="2"/>
  <c r="H45" i="2" s="1"/>
  <c r="G48" i="2"/>
  <c r="H48" i="2" s="1"/>
  <c r="G49" i="2"/>
  <c r="H49" i="2" s="1"/>
  <c r="G50" i="2"/>
  <c r="H50" i="2" s="1"/>
  <c r="G51" i="2"/>
  <c r="H51" i="2" s="1"/>
  <c r="G52" i="2"/>
  <c r="H52" i="2" s="1"/>
  <c r="G55" i="2"/>
  <c r="H55" i="2" s="1"/>
  <c r="G56" i="2"/>
  <c r="H56" i="2" s="1"/>
  <c r="G57" i="2"/>
  <c r="H57" i="2" s="1"/>
  <c r="G58" i="2"/>
  <c r="H58" i="2" s="1"/>
  <c r="G59" i="2"/>
  <c r="H59" i="2" s="1"/>
  <c r="G62" i="2"/>
  <c r="H62" i="2" s="1"/>
  <c r="G63" i="2"/>
  <c r="H63" i="2" s="1"/>
  <c r="G64" i="2"/>
  <c r="H64" i="2" s="1"/>
  <c r="G65" i="2"/>
  <c r="H65" i="2" s="1"/>
  <c r="G66" i="2"/>
  <c r="H66" i="2" s="1"/>
  <c r="G69" i="2"/>
  <c r="H69" i="2" s="1"/>
  <c r="G70" i="2"/>
  <c r="H70" i="2" s="1"/>
  <c r="G71" i="2"/>
  <c r="H71" i="2" s="1"/>
  <c r="G72" i="2"/>
  <c r="H72" i="2" s="1"/>
  <c r="G73" i="2"/>
  <c r="H73" i="2" s="1"/>
  <c r="G76" i="2"/>
  <c r="H76" i="2" s="1"/>
  <c r="G77" i="2"/>
  <c r="H77" i="2" s="1"/>
  <c r="G78" i="2"/>
  <c r="H78" i="2" s="1"/>
  <c r="G79" i="2"/>
  <c r="H79" i="2" s="1"/>
  <c r="G80" i="2"/>
  <c r="H80" i="2" s="1"/>
  <c r="G83" i="2"/>
  <c r="H83" i="2" s="1"/>
  <c r="G84" i="2"/>
  <c r="H84" i="2" s="1"/>
  <c r="G85" i="2"/>
  <c r="H85" i="2" s="1"/>
  <c r="G86" i="2"/>
  <c r="H86" i="2" s="1"/>
  <c r="G87" i="2"/>
  <c r="H87" i="2" s="1"/>
  <c r="G90" i="2"/>
  <c r="H90" i="2" s="1"/>
  <c r="G91" i="2"/>
  <c r="H91" i="2" s="1"/>
  <c r="G92" i="2"/>
  <c r="H92" i="2" s="1"/>
  <c r="G93" i="2"/>
  <c r="H93" i="2" s="1"/>
  <c r="G94" i="2"/>
  <c r="H94" i="2" s="1"/>
  <c r="G97" i="2"/>
  <c r="H97" i="2" s="1"/>
  <c r="G98" i="2"/>
  <c r="H98" i="2" s="1"/>
  <c r="G99" i="2"/>
  <c r="H99" i="2" s="1"/>
  <c r="G100" i="2"/>
  <c r="H100" i="2" s="1"/>
  <c r="G101" i="2"/>
  <c r="H101" i="2" s="1"/>
  <c r="G104" i="2"/>
  <c r="H104" i="2" s="1"/>
  <c r="G105" i="2"/>
  <c r="H105" i="2" s="1"/>
  <c r="G106" i="2"/>
  <c r="H106" i="2" s="1"/>
  <c r="G107" i="2"/>
  <c r="H107" i="2" s="1"/>
  <c r="G108" i="2"/>
  <c r="H108" i="2" s="1"/>
  <c r="G111" i="2"/>
  <c r="H111" i="2" s="1"/>
  <c r="G112" i="2"/>
  <c r="H112" i="2" s="1"/>
  <c r="G113" i="2"/>
  <c r="H113" i="2" s="1"/>
  <c r="G114" i="2"/>
  <c r="H114" i="2" s="1"/>
  <c r="G115" i="2"/>
  <c r="H115" i="2" s="1"/>
  <c r="G118" i="2"/>
  <c r="H118" i="2" s="1"/>
  <c r="G119" i="2"/>
  <c r="H119" i="2" s="1"/>
  <c r="G120" i="2"/>
  <c r="H120" i="2" s="1"/>
  <c r="G121" i="2"/>
  <c r="H121" i="2" s="1"/>
  <c r="G122" i="2"/>
  <c r="H122" i="2" s="1"/>
  <c r="G125" i="2"/>
  <c r="H125" i="2" s="1"/>
  <c r="G126" i="2"/>
  <c r="H126" i="2" s="1"/>
  <c r="G127" i="2"/>
  <c r="H127" i="2" s="1"/>
  <c r="G128" i="2"/>
  <c r="H128" i="2" s="1"/>
  <c r="G129" i="2"/>
  <c r="H129" i="2" s="1"/>
  <c r="G132" i="2"/>
  <c r="H132" i="2" s="1"/>
  <c r="G133" i="2"/>
  <c r="H133" i="2" s="1"/>
  <c r="G134" i="2"/>
  <c r="H134" i="2"/>
  <c r="G135" i="2"/>
  <c r="H135" i="2" s="1"/>
  <c r="G136" i="2"/>
  <c r="H136" i="2" s="1"/>
  <c r="G139" i="2"/>
  <c r="H139" i="2" s="1"/>
  <c r="G140" i="2"/>
  <c r="H140" i="2" s="1"/>
  <c r="G141" i="2"/>
  <c r="H141" i="2" s="1"/>
  <c r="G142" i="2"/>
  <c r="H142" i="2" s="1"/>
  <c r="G143" i="2"/>
  <c r="H143" i="2" s="1"/>
  <c r="G146" i="2"/>
  <c r="H146" i="2"/>
  <c r="G147" i="2"/>
  <c r="H147" i="2" s="1"/>
  <c r="G148" i="2"/>
  <c r="H148" i="2" s="1"/>
  <c r="G149" i="2"/>
  <c r="H149" i="2" s="1"/>
  <c r="G150" i="2"/>
  <c r="H150" i="2" s="1"/>
  <c r="G153" i="2"/>
  <c r="H153" i="2" s="1"/>
  <c r="G154" i="2"/>
  <c r="H154" i="2" s="1"/>
  <c r="G155" i="2"/>
  <c r="H155" i="2" s="1"/>
  <c r="G156" i="2"/>
  <c r="H156" i="2"/>
  <c r="G157" i="2"/>
  <c r="H157" i="2" s="1"/>
  <c r="G160" i="2"/>
  <c r="H160" i="2" s="1"/>
  <c r="G161" i="2"/>
  <c r="H161" i="2" s="1"/>
  <c r="G162" i="2"/>
  <c r="H162" i="2" s="1"/>
  <c r="G163" i="2"/>
  <c r="H163" i="2" s="1"/>
  <c r="G164" i="2"/>
  <c r="H164" i="2" s="1"/>
  <c r="G167" i="2"/>
  <c r="H167" i="2" s="1"/>
  <c r="G168" i="2"/>
  <c r="H168" i="2"/>
  <c r="G169" i="2"/>
  <c r="H169" i="2" s="1"/>
  <c r="G170" i="2"/>
  <c r="H170" i="2" s="1"/>
  <c r="G171" i="2"/>
  <c r="H171" i="2" s="1"/>
  <c r="G174" i="2"/>
  <c r="H174" i="2" s="1"/>
  <c r="G175" i="2"/>
  <c r="H175" i="2" s="1"/>
  <c r="G176" i="2"/>
  <c r="H176" i="2" s="1"/>
  <c r="G177" i="2"/>
  <c r="H177" i="2" s="1"/>
  <c r="G178" i="2"/>
  <c r="H178" i="2"/>
  <c r="G181" i="2"/>
  <c r="H181" i="2" s="1"/>
  <c r="G182" i="2"/>
  <c r="H182" i="2" s="1"/>
  <c r="G183" i="2"/>
  <c r="H183" i="2" s="1"/>
  <c r="G184" i="2"/>
  <c r="H184" i="2" s="1"/>
  <c r="G185" i="2"/>
  <c r="H185" i="2" s="1"/>
  <c r="G188" i="2"/>
  <c r="H188" i="2" s="1"/>
  <c r="G189" i="2"/>
  <c r="H189" i="2" s="1"/>
  <c r="G190" i="2"/>
  <c r="H190" i="2"/>
  <c r="G191" i="2"/>
  <c r="H191" i="2" s="1"/>
  <c r="G192" i="2"/>
  <c r="H192" i="2" s="1"/>
  <c r="G195" i="2"/>
  <c r="H195" i="2" s="1"/>
  <c r="G196" i="2"/>
  <c r="H196" i="2" s="1"/>
  <c r="G197" i="2"/>
  <c r="H197" i="2" s="1"/>
  <c r="G198" i="2"/>
  <c r="H198" i="2" s="1"/>
  <c r="G199" i="2"/>
  <c r="H199" i="2" s="1"/>
  <c r="G202" i="2"/>
  <c r="H202" i="2"/>
  <c r="G203" i="2"/>
  <c r="H203" i="2" s="1"/>
  <c r="G204" i="2"/>
  <c r="H204" i="2" s="1"/>
  <c r="G205" i="2"/>
  <c r="H205" i="2" s="1"/>
  <c r="G206" i="2"/>
  <c r="H206" i="2" s="1"/>
  <c r="G209" i="2"/>
  <c r="H209" i="2" s="1"/>
  <c r="G210" i="2"/>
  <c r="H210" i="2" s="1"/>
  <c r="G211" i="2"/>
  <c r="H211" i="2" s="1"/>
  <c r="G212" i="2"/>
  <c r="H212" i="2" s="1"/>
  <c r="G213" i="2"/>
  <c r="H213" i="2" s="1"/>
  <c r="G216" i="2"/>
  <c r="H216" i="2" s="1"/>
  <c r="G217" i="2"/>
  <c r="H217" i="2" s="1"/>
  <c r="G218" i="2"/>
  <c r="H218" i="2" s="1"/>
  <c r="G219" i="2"/>
  <c r="H219" i="2" s="1"/>
  <c r="G220" i="2"/>
  <c r="H220" i="2" s="1"/>
  <c r="G223" i="2"/>
  <c r="H223" i="2" s="1"/>
  <c r="G224" i="2"/>
  <c r="H224" i="2" s="1"/>
  <c r="G225" i="2"/>
  <c r="H225" i="2" s="1"/>
  <c r="G226" i="2"/>
  <c r="H226" i="2" s="1"/>
  <c r="G227" i="2"/>
  <c r="H227" i="2" s="1"/>
  <c r="G230" i="2"/>
  <c r="H230" i="2" s="1"/>
  <c r="G231" i="2"/>
  <c r="H231" i="2" s="1"/>
  <c r="G232" i="2"/>
  <c r="H232" i="2" s="1"/>
  <c r="G233" i="2"/>
  <c r="H233" i="2" s="1"/>
  <c r="G234" i="2"/>
  <c r="H234" i="2"/>
  <c r="G237" i="2"/>
  <c r="H237" i="2" s="1"/>
  <c r="G238" i="2"/>
  <c r="H238" i="2" s="1"/>
  <c r="G239" i="2"/>
  <c r="H239" i="2" s="1"/>
  <c r="G240" i="2"/>
  <c r="H240" i="2" s="1"/>
  <c r="G241" i="2"/>
  <c r="H241" i="2" s="1"/>
  <c r="G244" i="2"/>
  <c r="H244" i="2" s="1"/>
  <c r="G245" i="2"/>
  <c r="H245" i="2" s="1"/>
  <c r="G246" i="2"/>
  <c r="H246" i="2"/>
  <c r="G247" i="2"/>
  <c r="H247" i="2" s="1"/>
  <c r="G248" i="2"/>
  <c r="H248" i="2" s="1"/>
  <c r="G251" i="2"/>
  <c r="H251" i="2" s="1"/>
  <c r="G252" i="2"/>
  <c r="H252" i="2" s="1"/>
  <c r="G253" i="2"/>
  <c r="H253" i="2" s="1"/>
  <c r="G254" i="2"/>
  <c r="H254" i="2" s="1"/>
  <c r="G255" i="2"/>
  <c r="H255" i="2" s="1"/>
  <c r="G258" i="2"/>
  <c r="H258" i="2"/>
  <c r="G259" i="2"/>
  <c r="H259" i="2" s="1"/>
  <c r="G260" i="2"/>
  <c r="H260" i="2"/>
  <c r="G261" i="2"/>
  <c r="H261" i="2" s="1"/>
  <c r="G262" i="2"/>
  <c r="H262" i="2"/>
  <c r="G265" i="2"/>
  <c r="H265" i="2" s="1"/>
  <c r="G266" i="2"/>
  <c r="H266" i="2"/>
  <c r="G267" i="2"/>
  <c r="H267" i="2" s="1"/>
  <c r="G268" i="2"/>
  <c r="H268" i="2"/>
  <c r="G269" i="2"/>
  <c r="H269" i="2" s="1"/>
  <c r="G272" i="2"/>
  <c r="H272" i="2"/>
  <c r="G273" i="2"/>
  <c r="H273" i="2" s="1"/>
  <c r="G274" i="2"/>
  <c r="H274" i="2"/>
  <c r="G275" i="2"/>
  <c r="H275" i="2" s="1"/>
  <c r="G276" i="2"/>
  <c r="H276" i="2"/>
  <c r="G279" i="2"/>
  <c r="H279" i="2" s="1"/>
  <c r="G280" i="2"/>
  <c r="H280" i="2"/>
  <c r="G281" i="2"/>
  <c r="H281" i="2" s="1"/>
  <c r="G282" i="2"/>
  <c r="H282" i="2"/>
  <c r="G283" i="2"/>
  <c r="H283" i="2" s="1"/>
  <c r="G286" i="2"/>
  <c r="H286" i="2"/>
  <c r="G287" i="2"/>
  <c r="H287" i="2" s="1"/>
  <c r="G288" i="2"/>
  <c r="H288" i="2"/>
  <c r="G289" i="2"/>
  <c r="H289" i="2" s="1"/>
  <c r="G290" i="2"/>
  <c r="H290" i="2"/>
  <c r="G293" i="2"/>
  <c r="H293" i="2" s="1"/>
  <c r="G294" i="2"/>
  <c r="H294" i="2"/>
  <c r="G295" i="2"/>
  <c r="H295" i="2" s="1"/>
  <c r="G296" i="2"/>
  <c r="H296" i="2"/>
  <c r="G297" i="2"/>
  <c r="H297" i="2" s="1"/>
  <c r="G300" i="2"/>
  <c r="H300" i="2"/>
  <c r="G301" i="2"/>
  <c r="H301" i="2" s="1"/>
  <c r="G302" i="2"/>
  <c r="H302" i="2"/>
  <c r="G303" i="2"/>
  <c r="H303" i="2" s="1"/>
  <c r="G304" i="2"/>
  <c r="H304" i="2"/>
  <c r="G307" i="2"/>
  <c r="H307" i="2" s="1"/>
  <c r="G308" i="2"/>
  <c r="H308" i="2"/>
  <c r="G309" i="2"/>
  <c r="H309" i="2" s="1"/>
  <c r="G310" i="2"/>
  <c r="H310" i="2"/>
  <c r="G311" i="2"/>
  <c r="H311" i="2" s="1"/>
  <c r="G314" i="2"/>
  <c r="H314" i="2"/>
  <c r="G315" i="2"/>
  <c r="H315" i="2" s="1"/>
  <c r="G316" i="2"/>
  <c r="H316" i="2"/>
  <c r="G317" i="2"/>
  <c r="H317" i="2" s="1"/>
  <c r="G318" i="2"/>
  <c r="H318" i="2"/>
  <c r="G321" i="2"/>
  <c r="H321" i="2" s="1"/>
  <c r="G322" i="2"/>
  <c r="H322" i="2"/>
  <c r="G323" i="2"/>
  <c r="H323" i="2" s="1"/>
  <c r="G324" i="2"/>
  <c r="H324" i="2"/>
  <c r="G325" i="2"/>
  <c r="H325" i="2" s="1"/>
  <c r="G328" i="2"/>
  <c r="H328" i="2"/>
  <c r="G329" i="2"/>
  <c r="H329" i="2" s="1"/>
  <c r="G330" i="2"/>
  <c r="H330" i="2"/>
  <c r="G331" i="2"/>
  <c r="H331" i="2" s="1"/>
  <c r="G332" i="2"/>
  <c r="H332" i="2"/>
  <c r="G335" i="2"/>
  <c r="H335" i="2" s="1"/>
  <c r="G336" i="2"/>
  <c r="H336" i="2"/>
  <c r="G337" i="2"/>
  <c r="H337" i="2" s="1"/>
  <c r="G338" i="2"/>
  <c r="H338" i="2"/>
  <c r="G339" i="2"/>
  <c r="H339" i="2" s="1"/>
  <c r="G342" i="2"/>
  <c r="H342" i="2"/>
  <c r="G343" i="2"/>
  <c r="H343" i="2" s="1"/>
  <c r="G344" i="2"/>
  <c r="H344" i="2"/>
  <c r="G345" i="2"/>
  <c r="H345" i="2" s="1"/>
  <c r="G346" i="2"/>
  <c r="H346" i="2"/>
  <c r="G349" i="2"/>
  <c r="H349" i="2" s="1"/>
  <c r="G350" i="2"/>
  <c r="H350" i="2"/>
  <c r="G351" i="2"/>
  <c r="H351" i="2" s="1"/>
  <c r="G352" i="2"/>
  <c r="H352" i="2"/>
  <c r="G353" i="2"/>
  <c r="H353" i="2" s="1"/>
  <c r="G356" i="2"/>
  <c r="H356" i="2"/>
  <c r="G357" i="2"/>
  <c r="H357" i="2" s="1"/>
  <c r="G358" i="2"/>
  <c r="H358" i="2"/>
  <c r="G359" i="2"/>
  <c r="H359" i="2" s="1"/>
  <c r="G360" i="2"/>
  <c r="H360" i="2"/>
  <c r="G363" i="2"/>
  <c r="H363" i="2" s="1"/>
  <c r="G364" i="2"/>
  <c r="H364" i="2"/>
  <c r="G365" i="2"/>
  <c r="H365" i="2" s="1"/>
  <c r="G366" i="2"/>
  <c r="H366" i="2"/>
  <c r="G367" i="2"/>
  <c r="H367" i="2" s="1"/>
  <c r="G370" i="2"/>
  <c r="H370" i="2"/>
  <c r="G371" i="2"/>
  <c r="H371" i="2" s="1"/>
  <c r="G372" i="2"/>
  <c r="H372" i="2"/>
  <c r="G373" i="2"/>
  <c r="H373" i="2" s="1"/>
  <c r="G374" i="2"/>
  <c r="H374" i="2" s="1"/>
  <c r="G13" i="2"/>
  <c r="H13" i="2" s="1"/>
  <c r="G14" i="2"/>
  <c r="H14" i="2"/>
  <c r="G15" i="2"/>
  <c r="H15" i="2" s="1"/>
  <c r="G16" i="2"/>
  <c r="H16" i="2"/>
  <c r="G17" i="2"/>
  <c r="H17" i="2" s="1"/>
  <c r="G6" i="2"/>
  <c r="H6" i="2" s="1"/>
  <c r="G8" i="2"/>
  <c r="H8" i="2" s="1"/>
  <c r="G9" i="2"/>
  <c r="H9" i="2" s="1"/>
  <c r="G10" i="2"/>
  <c r="H10" i="2" s="1"/>
  <c r="G7" i="2"/>
  <c r="H7" i="2" s="1"/>
  <c r="H377" i="2" l="1"/>
  <c r="H3" i="2" s="1"/>
</calcChain>
</file>

<file path=xl/sharedStrings.xml><?xml version="1.0" encoding="utf-8"?>
<sst xmlns="http://schemas.openxmlformats.org/spreadsheetml/2006/main" count="384" uniqueCount="20">
  <si>
    <t>Vecka</t>
  </si>
  <si>
    <t>Datum</t>
  </si>
  <si>
    <t>Start</t>
  </si>
  <si>
    <t>Tisdag</t>
  </si>
  <si>
    <t>Onsdag</t>
  </si>
  <si>
    <t>Torsdag</t>
  </si>
  <si>
    <t>Fredag</t>
  </si>
  <si>
    <t>Lördag</t>
  </si>
  <si>
    <t>Söndag</t>
  </si>
  <si>
    <t>Måndag</t>
  </si>
  <si>
    <t>Veckodag</t>
  </si>
  <si>
    <t>Slut</t>
  </si>
  <si>
    <t>Arbetad tid</t>
  </si>
  <si>
    <t>Flextid</t>
  </si>
  <si>
    <t>Normal arbetstid</t>
  </si>
  <si>
    <t>Lunch</t>
  </si>
  <si>
    <t>Kommentar</t>
  </si>
  <si>
    <t>Summa:</t>
  </si>
  <si>
    <t>Ingående flex:</t>
  </si>
  <si>
    <t>Summa flextid: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</si>
</sst>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:mm;@"/>
    <numFmt numFmtId="165" formatCode="hh:mm;[Red]\-hh:mm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20" fontId="0" fillId="0" borderId="0" xfId="0" applyNumberFormat="1"/>
    <xf numFmtId="0" fontId="0" fillId="0" borderId="0" xfId="0"/>
    <xf numFmtId="165" fontId="0" fillId="0" borderId="0" xfId="0" applyNumberFormat="1"/>
    <xf numFmtId="165" fontId="0" fillId="2" borderId="0" xfId="0" applyNumberFormat="1" applyFill="1"/>
    <xf numFmtId="0" fontId="0" fillId="0" borderId="0" xfId="0" applyBorder="1"/>
    <xf numFmtId="0" fontId="1" fillId="0" borderId="0" xfId="0" applyFont="1" applyBorder="1"/>
    <xf numFmtId="0" fontId="0" fillId="0" borderId="0" xfId="0" applyFont="1" applyBorder="1"/>
    <xf numFmtId="164" fontId="0" fillId="0" borderId="0" xfId="0" applyNumberFormat="1" applyFont="1" applyBorder="1"/>
    <xf numFmtId="20" fontId="3" fillId="3" borderId="2" xfId="0" applyNumberFormat="1" applyFont="1" applyFill="1" applyBorder="1"/>
    <xf numFmtId="165" fontId="3" fillId="3" borderId="3" xfId="0" applyNumberFormat="1" applyFont="1" applyFill="1" applyBorder="1"/>
    <xf numFmtId="20" fontId="3" fillId="3" borderId="8" xfId="0" applyNumberFormat="1" applyFont="1" applyFill="1" applyBorder="1"/>
    <xf numFmtId="165" fontId="3" fillId="3" borderId="9" xfId="0" applyNumberFormat="1" applyFont="1" applyFill="1" applyBorder="1"/>
    <xf numFmtId="20" fontId="3" fillId="3" borderId="5" xfId="0" applyNumberFormat="1" applyFont="1" applyFill="1" applyBorder="1"/>
    <xf numFmtId="165" fontId="3" fillId="3" borderId="6" xfId="0" applyNumberFormat="1" applyFont="1" applyFill="1" applyBorder="1"/>
    <xf numFmtId="20" fontId="3" fillId="3" borderId="11" xfId="0" applyNumberFormat="1" applyFont="1" applyFill="1" applyBorder="1"/>
    <xf numFmtId="165" fontId="3" fillId="3" borderId="12" xfId="0" applyNumberFormat="1" applyFont="1" applyFill="1" applyBorder="1"/>
    <xf numFmtId="164" fontId="0" fillId="0" borderId="0" xfId="0" applyNumberFormat="1" applyFont="1" applyFill="1" applyBorder="1"/>
    <xf numFmtId="0" fontId="0" fillId="2" borderId="0" xfId="0" applyFill="1"/>
    <xf numFmtId="165" fontId="6" fillId="0" borderId="0" xfId="0" applyNumberFormat="1" applyFont="1"/>
    <xf numFmtId="0" fontId="6" fillId="2" borderId="0" xfId="0" applyFont="1" applyFill="1" applyBorder="1"/>
    <xf numFmtId="14" fontId="3" fillId="2" borderId="1" xfId="0" applyNumberFormat="1" applyFont="1" applyFill="1" applyBorder="1"/>
    <xf numFmtId="0" fontId="3" fillId="2" borderId="2" xfId="0" applyFont="1" applyFill="1" applyBorder="1"/>
    <xf numFmtId="20" fontId="3" fillId="2" borderId="2" xfId="0" applyNumberFormat="1" applyFont="1" applyFill="1" applyBorder="1"/>
    <xf numFmtId="14" fontId="3" fillId="2" borderId="7" xfId="0" applyNumberFormat="1" applyFont="1" applyFill="1" applyBorder="1"/>
    <xf numFmtId="0" fontId="3" fillId="2" borderId="8" xfId="0" applyFont="1" applyFill="1" applyBorder="1"/>
    <xf numFmtId="20" fontId="3" fillId="2" borderId="8" xfId="0" applyNumberFormat="1" applyFont="1" applyFill="1" applyBorder="1"/>
    <xf numFmtId="14" fontId="3" fillId="2" borderId="4" xfId="0" applyNumberFormat="1" applyFont="1" applyFill="1" applyBorder="1"/>
    <xf numFmtId="0" fontId="3" fillId="2" borderId="5" xfId="0" applyFont="1" applyFill="1" applyBorder="1"/>
    <xf numFmtId="20" fontId="3" fillId="2" borderId="5" xfId="0" applyNumberFormat="1" applyFont="1" applyFill="1" applyBorder="1"/>
    <xf numFmtId="14" fontId="4" fillId="2" borderId="10" xfId="0" applyNumberFormat="1" applyFont="1" applyFill="1" applyBorder="1"/>
    <xf numFmtId="0" fontId="4" fillId="2" borderId="11" xfId="0" applyFont="1" applyFill="1" applyBorder="1"/>
    <xf numFmtId="20" fontId="3" fillId="2" borderId="11" xfId="0" applyNumberFormat="1" applyFont="1" applyFill="1" applyBorder="1"/>
    <xf numFmtId="0" fontId="6" fillId="2" borderId="0" xfId="0" applyFont="1" applyFill="1"/>
    <xf numFmtId="0" fontId="2" fillId="2" borderId="17" xfId="0" applyFont="1" applyFill="1" applyBorder="1"/>
    <xf numFmtId="165" fontId="2" fillId="2" borderId="18" xfId="0" applyNumberFormat="1" applyFont="1" applyFill="1" applyBorder="1"/>
    <xf numFmtId="0" fontId="2" fillId="2" borderId="19" xfId="0" applyFont="1" applyFill="1" applyBorder="1"/>
    <xf numFmtId="165" fontId="2" fillId="2" borderId="20" xfId="0" applyNumberFormat="1" applyFont="1" applyFill="1" applyBorder="1"/>
    <xf numFmtId="0" fontId="3" fillId="2" borderId="2" xfId="0" applyFont="1" applyFill="1" applyBorder="1" applyAlignment="1">
      <alignment wrapText="1"/>
    </xf>
    <xf numFmtId="20" fontId="3" fillId="2" borderId="2" xfId="0" applyNumberFormat="1" applyFont="1" applyFill="1" applyBorder="1" applyAlignment="1">
      <alignment wrapText="1"/>
    </xf>
    <xf numFmtId="20" fontId="3" fillId="2" borderId="5" xfId="0" applyNumberFormat="1" applyFont="1" applyFill="1" applyBorder="1" applyAlignment="1">
      <alignment wrapText="1"/>
    </xf>
    <xf numFmtId="0" fontId="3" fillId="2" borderId="21" xfId="0" applyFont="1" applyFill="1" applyBorder="1" applyAlignment="1">
      <alignment wrapText="1"/>
    </xf>
    <xf numFmtId="20" fontId="3" fillId="2" borderId="22" xfId="0" applyNumberFormat="1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3" fillId="2" borderId="11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6" fillId="2" borderId="0" xfId="0" applyNumberFormat="1" applyFont="1" applyFill="1"/>
    <xf numFmtId="0" fontId="5" fillId="2" borderId="16" xfId="0" applyNumberFormat="1" applyFont="1" applyFill="1" applyBorder="1" applyAlignment="1">
      <alignment horizontal="left" vertical="top"/>
    </xf>
    <xf numFmtId="0" fontId="5" fillId="2" borderId="14" xfId="0" applyNumberFormat="1" applyFont="1" applyFill="1" applyBorder="1" applyAlignment="1">
      <alignment horizontal="left" vertical="top"/>
    </xf>
    <xf numFmtId="0" fontId="5" fillId="2" borderId="15" xfId="0" applyNumberFormat="1" applyFont="1" applyFill="1" applyBorder="1" applyAlignment="1">
      <alignment horizontal="left" vertical="top"/>
    </xf>
    <xf numFmtId="0" fontId="5" fillId="2" borderId="13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7"/>
  <sheetViews>
    <sheetView tabSelected="1" workbookViewId="0">
      <pane ySplit="5" topLeftCell="A360" activePane="bottomLeft" state="frozen"/>
      <selection pane="bottomLeft" activeCell="H377" sqref="H377"/>
    </sheetView>
  </sheetViews>
  <sheetFormatPr defaultRowHeight="15" x14ac:dyDescent="0.25"/>
  <cols>
    <col min="1" max="1" width="10.28515625" customWidth="1"/>
    <col min="2" max="2" width="11.5703125" bestFit="1" customWidth="1"/>
    <col min="3" max="3" width="12.140625" bestFit="1" customWidth="1"/>
    <col min="4" max="6" width="8.7109375" customWidth="1"/>
    <col min="7" max="7" width="15.7109375" bestFit="1" customWidth="1"/>
    <col min="8" max="8" width="9.140625" customWidth="1"/>
    <col min="9" max="9" width="44.28515625" customWidth="1"/>
    <col min="13" max="13" width="16.140625" hidden="1" customWidth="1"/>
  </cols>
  <sheetData>
    <row r="1" spans="1:14" s="2" customFormat="1" ht="15.75" thickBot="1" x14ac:dyDescent="0.3">
      <c r="A1" s="18"/>
      <c r="B1" s="18"/>
      <c r="C1" s="18"/>
      <c r="D1" s="18"/>
      <c r="E1" s="18"/>
      <c r="F1" s="18"/>
      <c r="G1" s="18"/>
      <c r="H1" s="18"/>
      <c r="I1" s="18"/>
    </row>
    <row r="2" spans="1:14" s="2" customFormat="1" ht="15.75" x14ac:dyDescent="0.25">
      <c r="A2" s="18"/>
      <c r="B2" s="18"/>
      <c r="C2" s="18"/>
      <c r="D2" s="18"/>
      <c r="E2" s="18"/>
      <c r="F2" s="18"/>
      <c r="G2" s="34" t="s">
        <v>18</v>
      </c>
      <c r="H2" s="35">
        <v>0.5</v>
      </c>
      <c r="I2" s="18"/>
    </row>
    <row r="3" spans="1:14" s="2" customFormat="1" ht="16.5" thickBot="1" x14ac:dyDescent="0.3">
      <c r="A3" s="18"/>
      <c r="B3" s="18"/>
      <c r="C3" s="18"/>
      <c r="D3" s="18"/>
      <c r="E3" s="18"/>
      <c r="F3" s="18"/>
      <c r="G3" s="36" t="s">
        <v>19</v>
      </c>
      <c r="H3" s="37">
        <f>H377+H2</f>
        <v>0.50000000000011335</v>
      </c>
      <c r="I3" s="18"/>
    </row>
    <row r="4" spans="1:14" s="2" customFormat="1" x14ac:dyDescent="0.25">
      <c r="A4" s="18"/>
      <c r="B4" s="4"/>
      <c r="C4" s="18"/>
      <c r="D4" s="18"/>
      <c r="E4" s="18"/>
      <c r="F4" s="18"/>
      <c r="G4" s="18"/>
      <c r="H4" s="18"/>
      <c r="I4" s="18"/>
    </row>
    <row r="5" spans="1:14" ht="18.75" x14ac:dyDescent="0.3">
      <c r="A5" s="20" t="s">
        <v>0</v>
      </c>
      <c r="B5" s="20" t="s">
        <v>1</v>
      </c>
      <c r="C5" s="20" t="s">
        <v>10</v>
      </c>
      <c r="D5" s="20" t="s">
        <v>2</v>
      </c>
      <c r="E5" s="20" t="s">
        <v>15</v>
      </c>
      <c r="F5" s="20" t="s">
        <v>11</v>
      </c>
      <c r="G5" s="20" t="s">
        <v>12</v>
      </c>
      <c r="H5" s="20" t="s">
        <v>13</v>
      </c>
      <c r="I5" s="20" t="s">
        <v>16</v>
      </c>
      <c r="J5" s="6"/>
      <c r="K5" s="5"/>
      <c r="M5" s="6" t="s">
        <v>14</v>
      </c>
      <c r="N5" s="7"/>
    </row>
    <row r="6" spans="1:14" ht="19.5" customHeight="1" x14ac:dyDescent="0.25">
      <c r="A6" s="51">
        <v>1</v>
      </c>
      <c r="B6" s="21">
        <v>39812</v>
      </c>
      <c r="C6" s="22" t="s">
        <v>9</v>
      </c>
      <c r="D6" s="23">
        <v>0.33333333333333331</v>
      </c>
      <c r="E6" s="23">
        <v>2.0833333333333332E-2</v>
      </c>
      <c r="F6" s="23">
        <v>0.69444444444444453</v>
      </c>
      <c r="G6" s="9">
        <f>F6-D6-E6</f>
        <v>0.3402777777777779</v>
      </c>
      <c r="H6" s="10">
        <f>G6-M6</f>
        <v>0</v>
      </c>
      <c r="I6" s="38"/>
      <c r="J6" s="5"/>
      <c r="K6" s="5"/>
      <c r="M6" s="8">
        <v>0.34027777777777773</v>
      </c>
      <c r="N6" s="7"/>
    </row>
    <row r="7" spans="1:14" ht="19.5" customHeight="1" x14ac:dyDescent="0.25">
      <c r="A7" s="49"/>
      <c r="B7" s="21">
        <v>39813</v>
      </c>
      <c r="C7" s="22" t="s">
        <v>3</v>
      </c>
      <c r="D7" s="23">
        <v>0.33333333333333331</v>
      </c>
      <c r="E7" s="23">
        <v>2.0833333333333332E-2</v>
      </c>
      <c r="F7" s="23">
        <v>0.69444444444444453</v>
      </c>
      <c r="G7" s="9">
        <f>F7-D7-E7</f>
        <v>0.3402777777777779</v>
      </c>
      <c r="H7" s="10">
        <f>G7-M7</f>
        <v>0</v>
      </c>
      <c r="I7" s="40"/>
      <c r="J7" s="5"/>
      <c r="K7" s="5"/>
      <c r="M7" s="8">
        <v>0.34027777777777773</v>
      </c>
      <c r="N7" s="7"/>
    </row>
    <row r="8" spans="1:14" ht="19.5" customHeight="1" x14ac:dyDescent="0.25">
      <c r="A8" s="49"/>
      <c r="B8" s="21">
        <v>39814</v>
      </c>
      <c r="C8" s="22" t="s">
        <v>4</v>
      </c>
      <c r="D8" s="23">
        <v>0.33333333333333331</v>
      </c>
      <c r="E8" s="23">
        <v>2.0833333333333332E-2</v>
      </c>
      <c r="F8" s="23">
        <v>0.69444444444444453</v>
      </c>
      <c r="G8" s="9">
        <f t="shared" ref="G8:G10" si="0">F8-D8-E8</f>
        <v>0.3402777777777779</v>
      </c>
      <c r="H8" s="10">
        <f>G8-M8</f>
        <v>0</v>
      </c>
      <c r="I8" s="40"/>
      <c r="J8" s="5"/>
      <c r="K8" s="5"/>
      <c r="M8" s="8">
        <v>0.34027777777777773</v>
      </c>
      <c r="N8" s="7"/>
    </row>
    <row r="9" spans="1:14" ht="19.5" customHeight="1" x14ac:dyDescent="0.25">
      <c r="A9" s="49"/>
      <c r="B9" s="21">
        <v>39815</v>
      </c>
      <c r="C9" s="22" t="s">
        <v>5</v>
      </c>
      <c r="D9" s="23">
        <v>0.33333333333333331</v>
      </c>
      <c r="E9" s="23">
        <v>2.0833333333333332E-2</v>
      </c>
      <c r="F9" s="23">
        <v>0.69444444444444453</v>
      </c>
      <c r="G9" s="9">
        <f t="shared" si="0"/>
        <v>0.3402777777777779</v>
      </c>
      <c r="H9" s="10">
        <f>G9-M9</f>
        <v>0</v>
      </c>
      <c r="I9" s="40"/>
      <c r="J9" s="5"/>
      <c r="K9" s="5"/>
      <c r="M9" s="8">
        <v>0.34027777777777773</v>
      </c>
      <c r="N9" s="7"/>
    </row>
    <row r="10" spans="1:14" ht="19.5" customHeight="1" x14ac:dyDescent="0.25">
      <c r="A10" s="49"/>
      <c r="B10" s="24">
        <v>39816</v>
      </c>
      <c r="C10" s="25" t="s">
        <v>6</v>
      </c>
      <c r="D10" s="26">
        <v>0.33333333333333331</v>
      </c>
      <c r="E10" s="26">
        <v>2.0833333333333332E-2</v>
      </c>
      <c r="F10" s="26">
        <v>0.69444444444444453</v>
      </c>
      <c r="G10" s="11">
        <f t="shared" si="0"/>
        <v>0.3402777777777779</v>
      </c>
      <c r="H10" s="12">
        <f>G10-M10</f>
        <v>0</v>
      </c>
      <c r="I10" s="41"/>
      <c r="J10" s="5"/>
      <c r="K10" s="5"/>
      <c r="M10" s="8">
        <v>0.34027777777777773</v>
      </c>
      <c r="N10" s="7"/>
    </row>
    <row r="11" spans="1:14" ht="19.5" customHeight="1" x14ac:dyDescent="0.25">
      <c r="A11" s="49"/>
      <c r="B11" s="27">
        <v>39817</v>
      </c>
      <c r="C11" s="28" t="s">
        <v>7</v>
      </c>
      <c r="D11" s="29"/>
      <c r="E11" s="29"/>
      <c r="F11" s="29"/>
      <c r="G11" s="13"/>
      <c r="H11" s="14"/>
      <c r="I11" s="42"/>
      <c r="J11" s="5"/>
      <c r="K11" s="5"/>
      <c r="M11" s="8">
        <v>0.34027777777777773</v>
      </c>
      <c r="N11" s="7"/>
    </row>
    <row r="12" spans="1:14" ht="19.5" customHeight="1" thickBot="1" x14ac:dyDescent="0.3">
      <c r="A12" s="50"/>
      <c r="B12" s="30">
        <v>39818</v>
      </c>
      <c r="C12" s="31" t="s">
        <v>8</v>
      </c>
      <c r="D12" s="32"/>
      <c r="E12" s="32"/>
      <c r="F12" s="32"/>
      <c r="G12" s="15"/>
      <c r="H12" s="16"/>
      <c r="I12" s="43"/>
      <c r="J12" s="5"/>
      <c r="K12" s="5"/>
      <c r="M12" s="8">
        <v>0.34027777777777773</v>
      </c>
      <c r="N12" s="7"/>
    </row>
    <row r="13" spans="1:14" ht="19.5" customHeight="1" x14ac:dyDescent="0.25">
      <c r="A13" s="48">
        <v>2</v>
      </c>
      <c r="B13" s="21">
        <v>39819</v>
      </c>
      <c r="C13" s="22" t="s">
        <v>9</v>
      </c>
      <c r="D13" s="23">
        <v>0.33333333333333298</v>
      </c>
      <c r="E13" s="23">
        <v>2.0833333333333301E-2</v>
      </c>
      <c r="F13" s="23">
        <v>0.69444444444444453</v>
      </c>
      <c r="G13" s="9">
        <f>F13-D13-E13</f>
        <v>0.34027777777777823</v>
      </c>
      <c r="H13" s="10">
        <f>G13-M13</f>
        <v>4.9960036108132044E-16</v>
      </c>
      <c r="I13" s="44"/>
      <c r="M13" s="1">
        <v>0.34027777777777773</v>
      </c>
    </row>
    <row r="14" spans="1:14" ht="19.5" customHeight="1" x14ac:dyDescent="0.25">
      <c r="A14" s="49"/>
      <c r="B14" s="21">
        <v>39820</v>
      </c>
      <c r="C14" s="22" t="s">
        <v>3</v>
      </c>
      <c r="D14" s="23">
        <v>0.33333333333333298</v>
      </c>
      <c r="E14" s="23">
        <v>2.0833333333333301E-2</v>
      </c>
      <c r="F14" s="23">
        <v>0.69444444444444453</v>
      </c>
      <c r="G14" s="9">
        <f>F14-D14-E14</f>
        <v>0.34027777777777823</v>
      </c>
      <c r="H14" s="10">
        <f>G14-M14</f>
        <v>4.9960036108132044E-16</v>
      </c>
      <c r="I14" s="40"/>
      <c r="M14" s="8">
        <v>0.34027777777777773</v>
      </c>
    </row>
    <row r="15" spans="1:14" ht="19.5" customHeight="1" x14ac:dyDescent="0.25">
      <c r="A15" s="49"/>
      <c r="B15" s="21">
        <v>39821</v>
      </c>
      <c r="C15" s="22" t="s">
        <v>4</v>
      </c>
      <c r="D15" s="23">
        <v>0.33333333333333298</v>
      </c>
      <c r="E15" s="23">
        <v>2.0833333333333301E-2</v>
      </c>
      <c r="F15" s="23">
        <v>0.69444444444444453</v>
      </c>
      <c r="G15" s="9">
        <f t="shared" ref="G15:G17" si="1">F15-D15-E15</f>
        <v>0.34027777777777823</v>
      </c>
      <c r="H15" s="10">
        <f>G15-M15</f>
        <v>4.9960036108132044E-16</v>
      </c>
      <c r="I15" s="40"/>
      <c r="M15" s="8">
        <v>0.34027777777777773</v>
      </c>
    </row>
    <row r="16" spans="1:14" ht="19.5" customHeight="1" x14ac:dyDescent="0.25">
      <c r="A16" s="49"/>
      <c r="B16" s="21">
        <v>39822</v>
      </c>
      <c r="C16" s="22" t="s">
        <v>5</v>
      </c>
      <c r="D16" s="23">
        <v>0.33333333333333298</v>
      </c>
      <c r="E16" s="23">
        <v>2.0833333333333301E-2</v>
      </c>
      <c r="F16" s="23">
        <v>0.69444444444444453</v>
      </c>
      <c r="G16" s="9">
        <f t="shared" si="1"/>
        <v>0.34027777777777823</v>
      </c>
      <c r="H16" s="10">
        <f>G16-M16</f>
        <v>4.9960036108132044E-16</v>
      </c>
      <c r="I16" s="40"/>
      <c r="M16" s="8">
        <v>0.34027777777777773</v>
      </c>
    </row>
    <row r="17" spans="1:13" ht="19.5" customHeight="1" x14ac:dyDescent="0.25">
      <c r="A17" s="49"/>
      <c r="B17" s="24">
        <v>39823</v>
      </c>
      <c r="C17" s="25" t="s">
        <v>6</v>
      </c>
      <c r="D17" s="26">
        <v>0.33333333333333298</v>
      </c>
      <c r="E17" s="26">
        <v>2.0833333333333301E-2</v>
      </c>
      <c r="F17" s="26">
        <v>0.69444444444444453</v>
      </c>
      <c r="G17" s="11">
        <f t="shared" si="1"/>
        <v>0.34027777777777823</v>
      </c>
      <c r="H17" s="12">
        <f>G17-M17</f>
        <v>4.9960036108132044E-16</v>
      </c>
      <c r="I17" s="41"/>
      <c r="M17" s="8">
        <v>0.34027777777777773</v>
      </c>
    </row>
    <row r="18" spans="1:13" ht="19.5" customHeight="1" x14ac:dyDescent="0.25">
      <c r="A18" s="49"/>
      <c r="B18" s="27">
        <v>39824</v>
      </c>
      <c r="C18" s="28" t="s">
        <v>7</v>
      </c>
      <c r="D18" s="29"/>
      <c r="E18" s="29"/>
      <c r="F18" s="29"/>
      <c r="G18" s="13"/>
      <c r="H18" s="14"/>
      <c r="I18" s="42"/>
      <c r="M18" s="8">
        <v>0.34027777777777773</v>
      </c>
    </row>
    <row r="19" spans="1:13" ht="19.5" customHeight="1" thickBot="1" x14ac:dyDescent="0.3">
      <c r="A19" s="50"/>
      <c r="B19" s="30">
        <v>39825</v>
      </c>
      <c r="C19" s="31" t="s">
        <v>8</v>
      </c>
      <c r="D19" s="32"/>
      <c r="E19" s="32"/>
      <c r="F19" s="32"/>
      <c r="G19" s="15"/>
      <c r="H19" s="16"/>
      <c r="I19" s="43"/>
      <c r="M19" s="8">
        <v>0.34027777777777773</v>
      </c>
    </row>
    <row r="20" spans="1:13" ht="19.5" customHeight="1" x14ac:dyDescent="0.25">
      <c r="A20" s="48">
        <v>3</v>
      </c>
      <c r="B20" s="21">
        <v>39826</v>
      </c>
      <c r="C20" s="22" t="s">
        <v>9</v>
      </c>
      <c r="D20" s="23">
        <v>0.33333333333333298</v>
      </c>
      <c r="E20" s="23">
        <v>2.0833333333333301E-2</v>
      </c>
      <c r="F20" s="23">
        <v>0.69444444444444497</v>
      </c>
      <c r="G20" s="9">
        <f t="shared" ref="G20:G24" si="2">F20-D20-E20</f>
        <v>0.34027777777777868</v>
      </c>
      <c r="H20" s="10">
        <f t="shared" ref="H20:H24" si="3">G20-M20</f>
        <v>6.6613381477509392E-16</v>
      </c>
      <c r="I20" s="44"/>
      <c r="M20" s="8">
        <v>0.34027777777777801</v>
      </c>
    </row>
    <row r="21" spans="1:13" ht="19.5" customHeight="1" x14ac:dyDescent="0.25">
      <c r="A21" s="49"/>
      <c r="B21" s="21">
        <v>39827</v>
      </c>
      <c r="C21" s="22" t="s">
        <v>3</v>
      </c>
      <c r="D21" s="23">
        <v>0.33333333333333298</v>
      </c>
      <c r="E21" s="23">
        <v>2.0833333333333301E-2</v>
      </c>
      <c r="F21" s="23">
        <v>0.69444444444444497</v>
      </c>
      <c r="G21" s="9">
        <f t="shared" si="2"/>
        <v>0.34027777777777868</v>
      </c>
      <c r="H21" s="10">
        <f t="shared" si="3"/>
        <v>6.6613381477509392E-16</v>
      </c>
      <c r="I21" s="40"/>
      <c r="M21" s="8">
        <v>0.34027777777777801</v>
      </c>
    </row>
    <row r="22" spans="1:13" ht="19.5" customHeight="1" x14ac:dyDescent="0.25">
      <c r="A22" s="49"/>
      <c r="B22" s="21">
        <v>39828</v>
      </c>
      <c r="C22" s="22" t="s">
        <v>4</v>
      </c>
      <c r="D22" s="23">
        <v>0.33333333333333298</v>
      </c>
      <c r="E22" s="23">
        <v>2.0833333333333301E-2</v>
      </c>
      <c r="F22" s="23">
        <v>0.69444444444444497</v>
      </c>
      <c r="G22" s="9">
        <f t="shared" si="2"/>
        <v>0.34027777777777868</v>
      </c>
      <c r="H22" s="10">
        <f t="shared" si="3"/>
        <v>6.6613381477509392E-16</v>
      </c>
      <c r="I22" s="40"/>
      <c r="M22" s="8">
        <v>0.34027777777777801</v>
      </c>
    </row>
    <row r="23" spans="1:13" ht="19.5" customHeight="1" x14ac:dyDescent="0.25">
      <c r="A23" s="49"/>
      <c r="B23" s="21">
        <v>39829</v>
      </c>
      <c r="C23" s="22" t="s">
        <v>5</v>
      </c>
      <c r="D23" s="23">
        <v>0.33333333333333298</v>
      </c>
      <c r="E23" s="23">
        <v>2.0833333333333301E-2</v>
      </c>
      <c r="F23" s="23">
        <v>0.69444444444444497</v>
      </c>
      <c r="G23" s="9">
        <f t="shared" si="2"/>
        <v>0.34027777777777868</v>
      </c>
      <c r="H23" s="10">
        <f t="shared" si="3"/>
        <v>6.6613381477509392E-16</v>
      </c>
      <c r="I23" s="40"/>
      <c r="M23" s="8">
        <v>0.34027777777777801</v>
      </c>
    </row>
    <row r="24" spans="1:13" ht="19.5" customHeight="1" x14ac:dyDescent="0.25">
      <c r="A24" s="49"/>
      <c r="B24" s="24">
        <v>39830</v>
      </c>
      <c r="C24" s="25" t="s">
        <v>6</v>
      </c>
      <c r="D24" s="26">
        <v>0.33333333333333298</v>
      </c>
      <c r="E24" s="26">
        <v>2.0833333333333301E-2</v>
      </c>
      <c r="F24" s="26">
        <v>0.69444444444444497</v>
      </c>
      <c r="G24" s="11">
        <f t="shared" si="2"/>
        <v>0.34027777777777868</v>
      </c>
      <c r="H24" s="12">
        <f t="shared" si="3"/>
        <v>6.6613381477509392E-16</v>
      </c>
      <c r="I24" s="41"/>
      <c r="M24" s="8">
        <v>0.34027777777777801</v>
      </c>
    </row>
    <row r="25" spans="1:13" ht="19.5" customHeight="1" x14ac:dyDescent="0.25">
      <c r="A25" s="49"/>
      <c r="B25" s="27">
        <v>39831</v>
      </c>
      <c r="C25" s="28" t="s">
        <v>7</v>
      </c>
      <c r="D25" s="29"/>
      <c r="E25" s="29"/>
      <c r="F25" s="29"/>
      <c r="G25" s="13"/>
      <c r="H25" s="14"/>
      <c r="I25" s="42"/>
      <c r="M25" s="8">
        <v>0.34027777777777801</v>
      </c>
    </row>
    <row r="26" spans="1:13" ht="19.5" customHeight="1" thickBot="1" x14ac:dyDescent="0.3">
      <c r="A26" s="50"/>
      <c r="B26" s="30">
        <v>39832</v>
      </c>
      <c r="C26" s="31" t="s">
        <v>8</v>
      </c>
      <c r="D26" s="32"/>
      <c r="E26" s="32"/>
      <c r="F26" s="32"/>
      <c r="G26" s="15"/>
      <c r="H26" s="16"/>
      <c r="I26" s="43"/>
      <c r="M26" s="8">
        <v>0.34027777777777801</v>
      </c>
    </row>
    <row r="27" spans="1:13" ht="19.5" customHeight="1" x14ac:dyDescent="0.25">
      <c r="A27" s="48">
        <v>4</v>
      </c>
      <c r="B27" s="21">
        <v>39833</v>
      </c>
      <c r="C27" s="22" t="s">
        <v>9</v>
      </c>
      <c r="D27" s="23">
        <v>0.33333333333333298</v>
      </c>
      <c r="E27" s="23">
        <v>2.0833333333333301E-2</v>
      </c>
      <c r="F27" s="23">
        <v>0.69444444444444497</v>
      </c>
      <c r="G27" s="9">
        <f t="shared" ref="G27:G31" si="4">F27-D27-E27</f>
        <v>0.34027777777777868</v>
      </c>
      <c r="H27" s="10">
        <f t="shared" ref="H27:H31" si="5">G27-M27</f>
        <v>6.6613381477509392E-16</v>
      </c>
      <c r="I27" s="44"/>
      <c r="M27" s="8">
        <v>0.34027777777777801</v>
      </c>
    </row>
    <row r="28" spans="1:13" ht="19.5" customHeight="1" x14ac:dyDescent="0.25">
      <c r="A28" s="49"/>
      <c r="B28" s="21">
        <v>39834</v>
      </c>
      <c r="C28" s="22" t="s">
        <v>3</v>
      </c>
      <c r="D28" s="23">
        <v>0.33333333333333298</v>
      </c>
      <c r="E28" s="23">
        <v>2.0833333333333301E-2</v>
      </c>
      <c r="F28" s="23">
        <v>0.69444444444444497</v>
      </c>
      <c r="G28" s="9">
        <f t="shared" si="4"/>
        <v>0.34027777777777868</v>
      </c>
      <c r="H28" s="10">
        <f t="shared" si="5"/>
        <v>6.6613381477509392E-16</v>
      </c>
      <c r="I28" s="40"/>
      <c r="M28" s="8">
        <v>0.34027777777777801</v>
      </c>
    </row>
    <row r="29" spans="1:13" ht="19.5" customHeight="1" x14ac:dyDescent="0.25">
      <c r="A29" s="49"/>
      <c r="B29" s="21">
        <v>39835</v>
      </c>
      <c r="C29" s="22" t="s">
        <v>4</v>
      </c>
      <c r="D29" s="23">
        <v>0.33333333333333298</v>
      </c>
      <c r="E29" s="23">
        <v>2.0833333333333301E-2</v>
      </c>
      <c r="F29" s="23">
        <v>0.69444444444444497</v>
      </c>
      <c r="G29" s="9">
        <f t="shared" si="4"/>
        <v>0.34027777777777868</v>
      </c>
      <c r="H29" s="10">
        <f t="shared" si="5"/>
        <v>6.6613381477509392E-16</v>
      </c>
      <c r="I29" s="40"/>
      <c r="M29" s="8">
        <v>0.34027777777777801</v>
      </c>
    </row>
    <row r="30" spans="1:13" ht="19.5" customHeight="1" x14ac:dyDescent="0.25">
      <c r="A30" s="49"/>
      <c r="B30" s="21">
        <v>39836</v>
      </c>
      <c r="C30" s="22" t="s">
        <v>5</v>
      </c>
      <c r="D30" s="23">
        <v>0.33333333333333298</v>
      </c>
      <c r="E30" s="23">
        <v>2.0833333333333301E-2</v>
      </c>
      <c r="F30" s="23">
        <v>0.69444444444444497</v>
      </c>
      <c r="G30" s="9">
        <f t="shared" si="4"/>
        <v>0.34027777777777868</v>
      </c>
      <c r="H30" s="10">
        <f t="shared" si="5"/>
        <v>6.6613381477509392E-16</v>
      </c>
      <c r="I30" s="40"/>
      <c r="M30" s="8">
        <v>0.34027777777777801</v>
      </c>
    </row>
    <row r="31" spans="1:13" ht="19.5" customHeight="1" x14ac:dyDescent="0.25">
      <c r="A31" s="49"/>
      <c r="B31" s="24">
        <v>39837</v>
      </c>
      <c r="C31" s="25" t="s">
        <v>6</v>
      </c>
      <c r="D31" s="26">
        <v>0.33333333333333298</v>
      </c>
      <c r="E31" s="26">
        <v>2.0833333333333301E-2</v>
      </c>
      <c r="F31" s="26">
        <v>0.69444444444444497</v>
      </c>
      <c r="G31" s="11">
        <f t="shared" si="4"/>
        <v>0.34027777777777868</v>
      </c>
      <c r="H31" s="12">
        <f t="shared" si="5"/>
        <v>6.6613381477509392E-16</v>
      </c>
      <c r="I31" s="41"/>
      <c r="M31" s="8">
        <v>0.34027777777777801</v>
      </c>
    </row>
    <row r="32" spans="1:13" ht="19.5" customHeight="1" x14ac:dyDescent="0.25">
      <c r="A32" s="49"/>
      <c r="B32" s="27">
        <v>39838</v>
      </c>
      <c r="C32" s="28" t="s">
        <v>7</v>
      </c>
      <c r="D32" s="29"/>
      <c r="E32" s="29"/>
      <c r="F32" s="29"/>
      <c r="G32" s="13"/>
      <c r="H32" s="14"/>
      <c r="I32" s="42"/>
      <c r="M32" s="8">
        <v>0.34027777777777801</v>
      </c>
    </row>
    <row r="33" spans="1:13" ht="19.5" customHeight="1" thickBot="1" x14ac:dyDescent="0.3">
      <c r="A33" s="50"/>
      <c r="B33" s="30">
        <v>39839</v>
      </c>
      <c r="C33" s="31" t="s">
        <v>8</v>
      </c>
      <c r="D33" s="32"/>
      <c r="E33" s="32"/>
      <c r="F33" s="32"/>
      <c r="G33" s="15"/>
      <c r="H33" s="16"/>
      <c r="I33" s="43"/>
      <c r="M33" s="8">
        <v>0.34027777777777801</v>
      </c>
    </row>
    <row r="34" spans="1:13" ht="19.5" customHeight="1" x14ac:dyDescent="0.25">
      <c r="A34" s="48">
        <v>5</v>
      </c>
      <c r="B34" s="21">
        <v>39840</v>
      </c>
      <c r="C34" s="22" t="s">
        <v>9</v>
      </c>
      <c r="D34" s="23">
        <v>0.33333333333333298</v>
      </c>
      <c r="E34" s="23">
        <v>2.0833333333333301E-2</v>
      </c>
      <c r="F34" s="23">
        <v>0.69444444444444497</v>
      </c>
      <c r="G34" s="9">
        <f t="shared" ref="G34:G38" si="6">F34-D34-E34</f>
        <v>0.34027777777777868</v>
      </c>
      <c r="H34" s="10">
        <f t="shared" ref="H34:H38" si="7">G34-M34</f>
        <v>6.6613381477509392E-16</v>
      </c>
      <c r="I34" s="44"/>
      <c r="M34" s="8">
        <v>0.34027777777777801</v>
      </c>
    </row>
    <row r="35" spans="1:13" ht="19.5" customHeight="1" x14ac:dyDescent="0.25">
      <c r="A35" s="49"/>
      <c r="B35" s="21">
        <v>39841</v>
      </c>
      <c r="C35" s="22" t="s">
        <v>3</v>
      </c>
      <c r="D35" s="23">
        <v>0.33333333333333298</v>
      </c>
      <c r="E35" s="23">
        <v>2.0833333333333301E-2</v>
      </c>
      <c r="F35" s="23">
        <v>0.69444444444444497</v>
      </c>
      <c r="G35" s="9">
        <f t="shared" si="6"/>
        <v>0.34027777777777868</v>
      </c>
      <c r="H35" s="10">
        <f t="shared" si="7"/>
        <v>6.6613381477509392E-16</v>
      </c>
      <c r="I35" s="40"/>
      <c r="M35" s="8">
        <v>0.34027777777777801</v>
      </c>
    </row>
    <row r="36" spans="1:13" ht="19.5" customHeight="1" x14ac:dyDescent="0.25">
      <c r="A36" s="49"/>
      <c r="B36" s="21">
        <v>39842</v>
      </c>
      <c r="C36" s="22" t="s">
        <v>4</v>
      </c>
      <c r="D36" s="23">
        <v>0.33333333333333298</v>
      </c>
      <c r="E36" s="23">
        <v>2.0833333333333301E-2</v>
      </c>
      <c r="F36" s="23">
        <v>0.69444444444444497</v>
      </c>
      <c r="G36" s="9">
        <f t="shared" si="6"/>
        <v>0.34027777777777868</v>
      </c>
      <c r="H36" s="10">
        <f t="shared" si="7"/>
        <v>6.6613381477509392E-16</v>
      </c>
      <c r="I36" s="40"/>
      <c r="M36" s="8">
        <v>0.34027777777777801</v>
      </c>
    </row>
    <row r="37" spans="1:13" ht="19.5" customHeight="1" x14ac:dyDescent="0.25">
      <c r="A37" s="49"/>
      <c r="B37" s="21">
        <v>39843</v>
      </c>
      <c r="C37" s="22" t="s">
        <v>5</v>
      </c>
      <c r="D37" s="23">
        <v>0.33333333333333298</v>
      </c>
      <c r="E37" s="23">
        <v>2.0833333333333301E-2</v>
      </c>
      <c r="F37" s="23">
        <v>0.69444444444444497</v>
      </c>
      <c r="G37" s="9">
        <f t="shared" si="6"/>
        <v>0.34027777777777868</v>
      </c>
      <c r="H37" s="10">
        <f t="shared" si="7"/>
        <v>6.6613381477509392E-16</v>
      </c>
      <c r="I37" s="40"/>
      <c r="M37" s="8">
        <v>0.34027777777777801</v>
      </c>
    </row>
    <row r="38" spans="1:13" ht="19.5" customHeight="1" x14ac:dyDescent="0.25">
      <c r="A38" s="49"/>
      <c r="B38" s="24">
        <v>39844</v>
      </c>
      <c r="C38" s="25" t="s">
        <v>6</v>
      </c>
      <c r="D38" s="26">
        <v>0.33333333333333298</v>
      </c>
      <c r="E38" s="26">
        <v>2.0833333333333301E-2</v>
      </c>
      <c r="F38" s="26">
        <v>0.69444444444444497</v>
      </c>
      <c r="G38" s="11">
        <f t="shared" si="6"/>
        <v>0.34027777777777868</v>
      </c>
      <c r="H38" s="12">
        <f t="shared" si="7"/>
        <v>6.6613381477509392E-16</v>
      </c>
      <c r="I38" s="41"/>
      <c r="M38" s="8">
        <v>0.34027777777777801</v>
      </c>
    </row>
    <row r="39" spans="1:13" ht="19.5" customHeight="1" x14ac:dyDescent="0.25">
      <c r="A39" s="49"/>
      <c r="B39" s="27">
        <v>39845</v>
      </c>
      <c r="C39" s="28" t="s">
        <v>7</v>
      </c>
      <c r="D39" s="29"/>
      <c r="E39" s="29"/>
      <c r="F39" s="29"/>
      <c r="G39" s="13"/>
      <c r="H39" s="14"/>
      <c r="I39" s="42"/>
      <c r="M39" s="8">
        <v>0.34027777777777801</v>
      </c>
    </row>
    <row r="40" spans="1:13" ht="19.5" customHeight="1" thickBot="1" x14ac:dyDescent="0.3">
      <c r="A40" s="50"/>
      <c r="B40" s="30">
        <v>39846</v>
      </c>
      <c r="C40" s="31" t="s">
        <v>8</v>
      </c>
      <c r="D40" s="32"/>
      <c r="E40" s="32"/>
      <c r="F40" s="32"/>
      <c r="G40" s="15"/>
      <c r="H40" s="16"/>
      <c r="I40" s="43"/>
      <c r="M40" s="8">
        <v>0.34027777777777801</v>
      </c>
    </row>
    <row r="41" spans="1:13" ht="19.5" customHeight="1" x14ac:dyDescent="0.25">
      <c r="A41" s="48">
        <v>6</v>
      </c>
      <c r="B41" s="21">
        <v>39847</v>
      </c>
      <c r="C41" s="22" t="s">
        <v>9</v>
      </c>
      <c r="D41" s="23">
        <v>0.33333333333333298</v>
      </c>
      <c r="E41" s="23">
        <v>2.0833333333333301E-2</v>
      </c>
      <c r="F41" s="23">
        <v>0.69444444444444497</v>
      </c>
      <c r="G41" s="9">
        <f t="shared" ref="G41:G45" si="8">F41-D41-E41</f>
        <v>0.34027777777777868</v>
      </c>
      <c r="H41" s="10">
        <f t="shared" ref="H41:H45" si="9">G41-M41</f>
        <v>6.6613381477509392E-16</v>
      </c>
      <c r="I41" s="44"/>
      <c r="M41" s="8">
        <v>0.34027777777777801</v>
      </c>
    </row>
    <row r="42" spans="1:13" ht="19.5" customHeight="1" x14ac:dyDescent="0.25">
      <c r="A42" s="49"/>
      <c r="B42" s="21">
        <v>39848</v>
      </c>
      <c r="C42" s="22" t="s">
        <v>3</v>
      </c>
      <c r="D42" s="23">
        <v>0.33333333333333298</v>
      </c>
      <c r="E42" s="23">
        <v>2.0833333333333301E-2</v>
      </c>
      <c r="F42" s="23">
        <v>0.69444444444444497</v>
      </c>
      <c r="G42" s="9">
        <f t="shared" si="8"/>
        <v>0.34027777777777868</v>
      </c>
      <c r="H42" s="10">
        <f t="shared" si="9"/>
        <v>6.6613381477509392E-16</v>
      </c>
      <c r="I42" s="40"/>
      <c r="M42" s="8">
        <v>0.34027777777777801</v>
      </c>
    </row>
    <row r="43" spans="1:13" ht="19.5" customHeight="1" x14ac:dyDescent="0.25">
      <c r="A43" s="49"/>
      <c r="B43" s="21">
        <v>39849</v>
      </c>
      <c r="C43" s="22" t="s">
        <v>4</v>
      </c>
      <c r="D43" s="23">
        <v>0.33333333333333298</v>
      </c>
      <c r="E43" s="23">
        <v>2.0833333333333301E-2</v>
      </c>
      <c r="F43" s="23">
        <v>0.69444444444444497</v>
      </c>
      <c r="G43" s="9">
        <f t="shared" si="8"/>
        <v>0.34027777777777868</v>
      </c>
      <c r="H43" s="10">
        <f t="shared" si="9"/>
        <v>6.6613381477509392E-16</v>
      </c>
      <c r="I43" s="40"/>
      <c r="M43" s="8">
        <v>0.34027777777777801</v>
      </c>
    </row>
    <row r="44" spans="1:13" ht="19.5" customHeight="1" x14ac:dyDescent="0.25">
      <c r="A44" s="49"/>
      <c r="B44" s="21">
        <v>39850</v>
      </c>
      <c r="C44" s="22" t="s">
        <v>5</v>
      </c>
      <c r="D44" s="23">
        <v>0.33333333333333298</v>
      </c>
      <c r="E44" s="23">
        <v>2.0833333333333301E-2</v>
      </c>
      <c r="F44" s="23">
        <v>0.69444444444444497</v>
      </c>
      <c r="G44" s="9">
        <f t="shared" si="8"/>
        <v>0.34027777777777868</v>
      </c>
      <c r="H44" s="10">
        <f t="shared" si="9"/>
        <v>6.6613381477509392E-16</v>
      </c>
      <c r="I44" s="40"/>
      <c r="M44" s="8">
        <v>0.34027777777777801</v>
      </c>
    </row>
    <row r="45" spans="1:13" ht="19.5" customHeight="1" x14ac:dyDescent="0.25">
      <c r="A45" s="49"/>
      <c r="B45" s="24">
        <v>39851</v>
      </c>
      <c r="C45" s="25" t="s">
        <v>6</v>
      </c>
      <c r="D45" s="26">
        <v>0.33333333333333298</v>
      </c>
      <c r="E45" s="26">
        <v>2.0833333333333301E-2</v>
      </c>
      <c r="F45" s="26">
        <v>0.69444444444444497</v>
      </c>
      <c r="G45" s="11">
        <f t="shared" si="8"/>
        <v>0.34027777777777868</v>
      </c>
      <c r="H45" s="12">
        <f t="shared" si="9"/>
        <v>6.6613381477509392E-16</v>
      </c>
      <c r="I45" s="41"/>
      <c r="M45" s="8">
        <v>0.34027777777777801</v>
      </c>
    </row>
    <row r="46" spans="1:13" ht="19.5" customHeight="1" x14ac:dyDescent="0.25">
      <c r="A46" s="49"/>
      <c r="B46" s="27">
        <v>39852</v>
      </c>
      <c r="C46" s="28" t="s">
        <v>7</v>
      </c>
      <c r="D46" s="29"/>
      <c r="E46" s="29"/>
      <c r="F46" s="29"/>
      <c r="G46" s="13"/>
      <c r="H46" s="14"/>
      <c r="I46" s="42"/>
      <c r="M46" s="8">
        <v>0.34027777777777801</v>
      </c>
    </row>
    <row r="47" spans="1:13" ht="19.5" customHeight="1" thickBot="1" x14ac:dyDescent="0.3">
      <c r="A47" s="50"/>
      <c r="B47" s="30">
        <v>39853</v>
      </c>
      <c r="C47" s="31" t="s">
        <v>8</v>
      </c>
      <c r="D47" s="32"/>
      <c r="E47" s="32"/>
      <c r="F47" s="32"/>
      <c r="G47" s="15"/>
      <c r="H47" s="16"/>
      <c r="I47" s="43"/>
      <c r="M47" s="8">
        <v>0.34027777777777801</v>
      </c>
    </row>
    <row r="48" spans="1:13" ht="19.5" customHeight="1" x14ac:dyDescent="0.25">
      <c r="A48" s="48">
        <v>7</v>
      </c>
      <c r="B48" s="21">
        <v>39854</v>
      </c>
      <c r="C48" s="22" t="s">
        <v>9</v>
      </c>
      <c r="D48" s="23">
        <v>0.33333333333333298</v>
      </c>
      <c r="E48" s="23">
        <v>2.0833333333333301E-2</v>
      </c>
      <c r="F48" s="23">
        <v>0.69444444444444497</v>
      </c>
      <c r="G48" s="9">
        <f t="shared" ref="G48:G52" si="10">F48-D48-E48</f>
        <v>0.34027777777777868</v>
      </c>
      <c r="H48" s="10">
        <f t="shared" ref="H48:H52" si="11">G48-M48</f>
        <v>6.6613381477509392E-16</v>
      </c>
      <c r="I48" s="44"/>
      <c r="M48" s="8">
        <v>0.34027777777777801</v>
      </c>
    </row>
    <row r="49" spans="1:13" ht="19.5" customHeight="1" x14ac:dyDescent="0.25">
      <c r="A49" s="49"/>
      <c r="B49" s="21">
        <v>39855</v>
      </c>
      <c r="C49" s="22" t="s">
        <v>3</v>
      </c>
      <c r="D49" s="23">
        <v>0.33333333333333298</v>
      </c>
      <c r="E49" s="23">
        <v>2.0833333333333301E-2</v>
      </c>
      <c r="F49" s="23">
        <v>0.69444444444444497</v>
      </c>
      <c r="G49" s="9">
        <f t="shared" si="10"/>
        <v>0.34027777777777868</v>
      </c>
      <c r="H49" s="10">
        <f t="shared" si="11"/>
        <v>6.6613381477509392E-16</v>
      </c>
      <c r="I49" s="40"/>
      <c r="M49" s="8">
        <v>0.34027777777777801</v>
      </c>
    </row>
    <row r="50" spans="1:13" ht="19.5" customHeight="1" x14ac:dyDescent="0.25">
      <c r="A50" s="49"/>
      <c r="B50" s="21">
        <v>39856</v>
      </c>
      <c r="C50" s="22" t="s">
        <v>4</v>
      </c>
      <c r="D50" s="23">
        <v>0.33333333333333298</v>
      </c>
      <c r="E50" s="23">
        <v>2.0833333333333301E-2</v>
      </c>
      <c r="F50" s="23">
        <v>0.69444444444444497</v>
      </c>
      <c r="G50" s="9">
        <f t="shared" si="10"/>
        <v>0.34027777777777868</v>
      </c>
      <c r="H50" s="10">
        <f t="shared" si="11"/>
        <v>6.6613381477509392E-16</v>
      </c>
      <c r="I50" s="40"/>
      <c r="M50" s="8">
        <v>0.34027777777777801</v>
      </c>
    </row>
    <row r="51" spans="1:13" ht="19.5" customHeight="1" x14ac:dyDescent="0.25">
      <c r="A51" s="49"/>
      <c r="B51" s="21">
        <v>39857</v>
      </c>
      <c r="C51" s="22" t="s">
        <v>5</v>
      </c>
      <c r="D51" s="23">
        <v>0.33333333333333298</v>
      </c>
      <c r="E51" s="23">
        <v>2.0833333333333301E-2</v>
      </c>
      <c r="F51" s="23">
        <v>0.69444444444444497</v>
      </c>
      <c r="G51" s="9">
        <f t="shared" si="10"/>
        <v>0.34027777777777868</v>
      </c>
      <c r="H51" s="10">
        <f t="shared" si="11"/>
        <v>6.6613381477509392E-16</v>
      </c>
      <c r="I51" s="40"/>
      <c r="M51" s="8">
        <v>0.34027777777777801</v>
      </c>
    </row>
    <row r="52" spans="1:13" ht="19.5" customHeight="1" x14ac:dyDescent="0.25">
      <c r="A52" s="49"/>
      <c r="B52" s="24">
        <v>39858</v>
      </c>
      <c r="C52" s="25" t="s">
        <v>6</v>
      </c>
      <c r="D52" s="26">
        <v>0.33333333333333298</v>
      </c>
      <c r="E52" s="26">
        <v>2.0833333333333301E-2</v>
      </c>
      <c r="F52" s="26">
        <v>0.69444444444444497</v>
      </c>
      <c r="G52" s="11">
        <f t="shared" si="10"/>
        <v>0.34027777777777868</v>
      </c>
      <c r="H52" s="12">
        <f t="shared" si="11"/>
        <v>6.6613381477509392E-16</v>
      </c>
      <c r="I52" s="41"/>
      <c r="M52" s="8">
        <v>0.34027777777777801</v>
      </c>
    </row>
    <row r="53" spans="1:13" ht="19.5" customHeight="1" x14ac:dyDescent="0.25">
      <c r="A53" s="49"/>
      <c r="B53" s="27">
        <v>39859</v>
      </c>
      <c r="C53" s="28" t="s">
        <v>7</v>
      </c>
      <c r="D53" s="29"/>
      <c r="E53" s="29"/>
      <c r="F53" s="29"/>
      <c r="G53" s="13"/>
      <c r="H53" s="14"/>
      <c r="I53" s="42"/>
      <c r="M53" s="8">
        <v>0.34027777777777801</v>
      </c>
    </row>
    <row r="54" spans="1:13" ht="19.5" customHeight="1" thickBot="1" x14ac:dyDescent="0.3">
      <c r="A54" s="50"/>
      <c r="B54" s="30">
        <v>39860</v>
      </c>
      <c r="C54" s="31" t="s">
        <v>8</v>
      </c>
      <c r="D54" s="32"/>
      <c r="E54" s="32"/>
      <c r="F54" s="32"/>
      <c r="G54" s="15"/>
      <c r="H54" s="16"/>
      <c r="I54" s="43"/>
      <c r="M54" s="8">
        <v>0.34027777777777801</v>
      </c>
    </row>
    <row r="55" spans="1:13" ht="19.5" customHeight="1" x14ac:dyDescent="0.25">
      <c r="A55" s="48">
        <v>8</v>
      </c>
      <c r="B55" s="21">
        <v>39861</v>
      </c>
      <c r="C55" s="22" t="s">
        <v>9</v>
      </c>
      <c r="D55" s="23">
        <v>0.33333333333333298</v>
      </c>
      <c r="E55" s="23">
        <v>2.0833333333333301E-2</v>
      </c>
      <c r="F55" s="23">
        <v>0.69444444444444497</v>
      </c>
      <c r="G55" s="9">
        <f t="shared" ref="G55:G59" si="12">F55-D55-E55</f>
        <v>0.34027777777777868</v>
      </c>
      <c r="H55" s="10">
        <f t="shared" ref="H55:H59" si="13">G55-M55</f>
        <v>6.6613381477509392E-16</v>
      </c>
      <c r="I55" s="44"/>
      <c r="M55" s="8">
        <v>0.34027777777777801</v>
      </c>
    </row>
    <row r="56" spans="1:13" ht="19.5" customHeight="1" x14ac:dyDescent="0.25">
      <c r="A56" s="49"/>
      <c r="B56" s="21">
        <v>39862</v>
      </c>
      <c r="C56" s="22" t="s">
        <v>3</v>
      </c>
      <c r="D56" s="23">
        <v>0.33333333333333298</v>
      </c>
      <c r="E56" s="23">
        <v>2.0833333333333301E-2</v>
      </c>
      <c r="F56" s="23">
        <v>0.69444444444444497</v>
      </c>
      <c r="G56" s="9">
        <f t="shared" si="12"/>
        <v>0.34027777777777868</v>
      </c>
      <c r="H56" s="10">
        <f t="shared" si="13"/>
        <v>6.6613381477509392E-16</v>
      </c>
      <c r="I56" s="40"/>
      <c r="M56" s="8">
        <v>0.34027777777777801</v>
      </c>
    </row>
    <row r="57" spans="1:13" ht="19.5" customHeight="1" x14ac:dyDescent="0.25">
      <c r="A57" s="49"/>
      <c r="B57" s="21">
        <v>39863</v>
      </c>
      <c r="C57" s="22" t="s">
        <v>4</v>
      </c>
      <c r="D57" s="23">
        <v>0.33333333333333298</v>
      </c>
      <c r="E57" s="23">
        <v>2.0833333333333301E-2</v>
      </c>
      <c r="F57" s="23">
        <v>0.69444444444444497</v>
      </c>
      <c r="G57" s="9">
        <f t="shared" si="12"/>
        <v>0.34027777777777868</v>
      </c>
      <c r="H57" s="10">
        <f t="shared" si="13"/>
        <v>6.6613381477509392E-16</v>
      </c>
      <c r="I57" s="40"/>
      <c r="M57" s="8">
        <v>0.34027777777777801</v>
      </c>
    </row>
    <row r="58" spans="1:13" ht="19.5" customHeight="1" x14ac:dyDescent="0.25">
      <c r="A58" s="49"/>
      <c r="B58" s="21">
        <v>39864</v>
      </c>
      <c r="C58" s="22" t="s">
        <v>5</v>
      </c>
      <c r="D58" s="23">
        <v>0.33333333333333298</v>
      </c>
      <c r="E58" s="23">
        <v>2.0833333333333301E-2</v>
      </c>
      <c r="F58" s="23">
        <v>0.69444444444444497</v>
      </c>
      <c r="G58" s="9">
        <f t="shared" si="12"/>
        <v>0.34027777777777868</v>
      </c>
      <c r="H58" s="10">
        <f t="shared" si="13"/>
        <v>6.6613381477509392E-16</v>
      </c>
      <c r="I58" s="40"/>
      <c r="M58" s="8">
        <v>0.34027777777777801</v>
      </c>
    </row>
    <row r="59" spans="1:13" ht="19.5" customHeight="1" x14ac:dyDescent="0.25">
      <c r="A59" s="49"/>
      <c r="B59" s="24">
        <v>39865</v>
      </c>
      <c r="C59" s="25" t="s">
        <v>6</v>
      </c>
      <c r="D59" s="26">
        <v>0.33333333333333298</v>
      </c>
      <c r="E59" s="26">
        <v>2.0833333333333301E-2</v>
      </c>
      <c r="F59" s="26">
        <v>0.69444444444444497</v>
      </c>
      <c r="G59" s="11">
        <f t="shared" si="12"/>
        <v>0.34027777777777868</v>
      </c>
      <c r="H59" s="12">
        <f t="shared" si="13"/>
        <v>6.6613381477509392E-16</v>
      </c>
      <c r="I59" s="41"/>
      <c r="M59" s="8">
        <v>0.34027777777777801</v>
      </c>
    </row>
    <row r="60" spans="1:13" ht="19.5" customHeight="1" x14ac:dyDescent="0.25">
      <c r="A60" s="49"/>
      <c r="B60" s="27">
        <v>39866</v>
      </c>
      <c r="C60" s="28" t="s">
        <v>7</v>
      </c>
      <c r="D60" s="29"/>
      <c r="E60" s="29"/>
      <c r="F60" s="29"/>
      <c r="G60" s="13"/>
      <c r="H60" s="14"/>
      <c r="I60" s="42"/>
      <c r="M60" s="8">
        <v>0.34027777777777801</v>
      </c>
    </row>
    <row r="61" spans="1:13" ht="19.5" customHeight="1" thickBot="1" x14ac:dyDescent="0.3">
      <c r="A61" s="50"/>
      <c r="B61" s="30">
        <v>39867</v>
      </c>
      <c r="C61" s="31" t="s">
        <v>8</v>
      </c>
      <c r="D61" s="32"/>
      <c r="E61" s="32"/>
      <c r="F61" s="32"/>
      <c r="G61" s="15"/>
      <c r="H61" s="16"/>
      <c r="I61" s="43"/>
      <c r="M61" s="8">
        <v>0.34027777777777801</v>
      </c>
    </row>
    <row r="62" spans="1:13" ht="19.5" customHeight="1" x14ac:dyDescent="0.25">
      <c r="A62" s="48">
        <v>9</v>
      </c>
      <c r="B62" s="21">
        <v>39868</v>
      </c>
      <c r="C62" s="22" t="s">
        <v>9</v>
      </c>
      <c r="D62" s="23">
        <v>0.33333333333333298</v>
      </c>
      <c r="E62" s="23">
        <v>2.0833333333333301E-2</v>
      </c>
      <c r="F62" s="23">
        <v>0.69444444444444497</v>
      </c>
      <c r="G62" s="9">
        <f t="shared" ref="G62:G66" si="14">F62-D62-E62</f>
        <v>0.34027777777777868</v>
      </c>
      <c r="H62" s="10">
        <f t="shared" ref="H62:H66" si="15">G62-M62</f>
        <v>6.6613381477509392E-16</v>
      </c>
      <c r="I62" s="44"/>
      <c r="M62" s="8">
        <v>0.34027777777777801</v>
      </c>
    </row>
    <row r="63" spans="1:13" ht="19.5" customHeight="1" x14ac:dyDescent="0.25">
      <c r="A63" s="49"/>
      <c r="B63" s="21">
        <v>39869</v>
      </c>
      <c r="C63" s="22" t="s">
        <v>3</v>
      </c>
      <c r="D63" s="23">
        <v>0.33333333333333298</v>
      </c>
      <c r="E63" s="23">
        <v>2.0833333333333301E-2</v>
      </c>
      <c r="F63" s="23">
        <v>0.69444444444444497</v>
      </c>
      <c r="G63" s="9">
        <f t="shared" si="14"/>
        <v>0.34027777777777868</v>
      </c>
      <c r="H63" s="10">
        <f t="shared" si="15"/>
        <v>6.6613381477509392E-16</v>
      </c>
      <c r="I63" s="40"/>
      <c r="M63" s="8">
        <v>0.34027777777777801</v>
      </c>
    </row>
    <row r="64" spans="1:13" ht="19.5" customHeight="1" x14ac:dyDescent="0.25">
      <c r="A64" s="49"/>
      <c r="B64" s="21">
        <v>39870</v>
      </c>
      <c r="C64" s="22" t="s">
        <v>4</v>
      </c>
      <c r="D64" s="23">
        <v>0.33333333333333298</v>
      </c>
      <c r="E64" s="23">
        <v>2.0833333333333301E-2</v>
      </c>
      <c r="F64" s="23">
        <v>0.69444444444444497</v>
      </c>
      <c r="G64" s="9">
        <f t="shared" si="14"/>
        <v>0.34027777777777868</v>
      </c>
      <c r="H64" s="10">
        <f t="shared" si="15"/>
        <v>6.6613381477509392E-16</v>
      </c>
      <c r="I64" s="40"/>
      <c r="M64" s="8">
        <v>0.34027777777777801</v>
      </c>
    </row>
    <row r="65" spans="1:13" ht="19.5" customHeight="1" x14ac:dyDescent="0.25">
      <c r="A65" s="49"/>
      <c r="B65" s="21">
        <v>39871</v>
      </c>
      <c r="C65" s="22" t="s">
        <v>5</v>
      </c>
      <c r="D65" s="23">
        <v>0.33333333333333298</v>
      </c>
      <c r="E65" s="23">
        <v>2.0833333333333301E-2</v>
      </c>
      <c r="F65" s="23">
        <v>0.69444444444444497</v>
      </c>
      <c r="G65" s="9">
        <f t="shared" si="14"/>
        <v>0.34027777777777868</v>
      </c>
      <c r="H65" s="10">
        <f t="shared" si="15"/>
        <v>6.6613381477509392E-16</v>
      </c>
      <c r="I65" s="40"/>
      <c r="M65" s="8">
        <v>0.34027777777777801</v>
      </c>
    </row>
    <row r="66" spans="1:13" ht="19.5" customHeight="1" x14ac:dyDescent="0.25">
      <c r="A66" s="49"/>
      <c r="B66" s="24">
        <v>39872</v>
      </c>
      <c r="C66" s="25" t="s">
        <v>6</v>
      </c>
      <c r="D66" s="26">
        <v>0.33333333333333298</v>
      </c>
      <c r="E66" s="26">
        <v>2.0833333333333301E-2</v>
      </c>
      <c r="F66" s="26">
        <v>0.69444444444444497</v>
      </c>
      <c r="G66" s="11">
        <f t="shared" si="14"/>
        <v>0.34027777777777868</v>
      </c>
      <c r="H66" s="12">
        <f t="shared" si="15"/>
        <v>6.6613381477509392E-16</v>
      </c>
      <c r="I66" s="41"/>
      <c r="M66" s="8">
        <v>0.34027777777777801</v>
      </c>
    </row>
    <row r="67" spans="1:13" ht="19.5" customHeight="1" x14ac:dyDescent="0.25">
      <c r="A67" s="49"/>
      <c r="B67" s="27">
        <v>39873</v>
      </c>
      <c r="C67" s="28" t="s">
        <v>7</v>
      </c>
      <c r="D67" s="29"/>
      <c r="E67" s="29"/>
      <c r="F67" s="29"/>
      <c r="G67" s="13"/>
      <c r="H67" s="14"/>
      <c r="I67" s="42"/>
      <c r="M67" s="8">
        <v>0.34027777777777801</v>
      </c>
    </row>
    <row r="68" spans="1:13" ht="19.5" customHeight="1" thickBot="1" x14ac:dyDescent="0.3">
      <c r="A68" s="50"/>
      <c r="B68" s="30">
        <v>39874</v>
      </c>
      <c r="C68" s="31" t="s">
        <v>8</v>
      </c>
      <c r="D68" s="32"/>
      <c r="E68" s="32"/>
      <c r="F68" s="32"/>
      <c r="G68" s="15"/>
      <c r="H68" s="16"/>
      <c r="I68" s="43"/>
      <c r="M68" s="8">
        <v>0.34027777777777801</v>
      </c>
    </row>
    <row r="69" spans="1:13" ht="19.5" customHeight="1" x14ac:dyDescent="0.25">
      <c r="A69" s="48">
        <v>10</v>
      </c>
      <c r="B69" s="21">
        <v>39875</v>
      </c>
      <c r="C69" s="22" t="s">
        <v>9</v>
      </c>
      <c r="D69" s="23">
        <v>0.33333333333333298</v>
      </c>
      <c r="E69" s="23">
        <v>2.0833333333333301E-2</v>
      </c>
      <c r="F69" s="23">
        <v>0.69444444444444497</v>
      </c>
      <c r="G69" s="9">
        <f t="shared" ref="G69:G73" si="16">F69-D69-E69</f>
        <v>0.34027777777777868</v>
      </c>
      <c r="H69" s="10">
        <f t="shared" ref="H69:H73" si="17">G69-M69</f>
        <v>6.6613381477509392E-16</v>
      </c>
      <c r="I69" s="44"/>
      <c r="M69" s="8">
        <v>0.34027777777777801</v>
      </c>
    </row>
    <row r="70" spans="1:13" ht="19.5" customHeight="1" x14ac:dyDescent="0.25">
      <c r="A70" s="49"/>
      <c r="B70" s="21">
        <v>39876</v>
      </c>
      <c r="C70" s="22" t="s">
        <v>3</v>
      </c>
      <c r="D70" s="23">
        <v>0.33333333333333298</v>
      </c>
      <c r="E70" s="23">
        <v>2.0833333333333301E-2</v>
      </c>
      <c r="F70" s="23">
        <v>0.69444444444444497</v>
      </c>
      <c r="G70" s="9">
        <f t="shared" si="16"/>
        <v>0.34027777777777868</v>
      </c>
      <c r="H70" s="10">
        <f t="shared" si="17"/>
        <v>6.6613381477509392E-16</v>
      </c>
      <c r="I70" s="40"/>
      <c r="M70" s="8">
        <v>0.34027777777777801</v>
      </c>
    </row>
    <row r="71" spans="1:13" ht="19.5" customHeight="1" x14ac:dyDescent="0.25">
      <c r="A71" s="49"/>
      <c r="B71" s="21">
        <v>39877</v>
      </c>
      <c r="C71" s="22" t="s">
        <v>4</v>
      </c>
      <c r="D71" s="23">
        <v>0.33333333333333298</v>
      </c>
      <c r="E71" s="23">
        <v>2.0833333333333301E-2</v>
      </c>
      <c r="F71" s="23">
        <v>0.69444444444444497</v>
      </c>
      <c r="G71" s="9">
        <f t="shared" si="16"/>
        <v>0.34027777777777868</v>
      </c>
      <c r="H71" s="10">
        <f t="shared" si="17"/>
        <v>6.6613381477509392E-16</v>
      </c>
      <c r="I71" s="40"/>
      <c r="M71" s="8">
        <v>0.34027777777777801</v>
      </c>
    </row>
    <row r="72" spans="1:13" ht="19.5" customHeight="1" x14ac:dyDescent="0.25">
      <c r="A72" s="49"/>
      <c r="B72" s="21">
        <v>39878</v>
      </c>
      <c r="C72" s="22" t="s">
        <v>5</v>
      </c>
      <c r="D72" s="23">
        <v>0.33333333333333298</v>
      </c>
      <c r="E72" s="23">
        <v>2.0833333333333301E-2</v>
      </c>
      <c r="F72" s="23">
        <v>0.69444444444444497</v>
      </c>
      <c r="G72" s="9">
        <f t="shared" si="16"/>
        <v>0.34027777777777868</v>
      </c>
      <c r="H72" s="10">
        <f t="shared" si="17"/>
        <v>6.6613381477509392E-16</v>
      </c>
      <c r="I72" s="40"/>
      <c r="M72" s="8">
        <v>0.34027777777777801</v>
      </c>
    </row>
    <row r="73" spans="1:13" ht="19.5" customHeight="1" x14ac:dyDescent="0.25">
      <c r="A73" s="49"/>
      <c r="B73" s="24">
        <v>39879</v>
      </c>
      <c r="C73" s="25" t="s">
        <v>6</v>
      </c>
      <c r="D73" s="26">
        <v>0.33333333333333298</v>
      </c>
      <c r="E73" s="26">
        <v>2.0833333333333301E-2</v>
      </c>
      <c r="F73" s="26">
        <v>0.69444444444444497</v>
      </c>
      <c r="G73" s="11">
        <f t="shared" si="16"/>
        <v>0.34027777777777868</v>
      </c>
      <c r="H73" s="12">
        <f t="shared" si="17"/>
        <v>6.6613381477509392E-16</v>
      </c>
      <c r="I73" s="41"/>
      <c r="M73" s="8">
        <v>0.34027777777777801</v>
      </c>
    </row>
    <row r="74" spans="1:13" ht="19.5" customHeight="1" x14ac:dyDescent="0.25">
      <c r="A74" s="49"/>
      <c r="B74" s="27">
        <v>39880</v>
      </c>
      <c r="C74" s="28" t="s">
        <v>7</v>
      </c>
      <c r="D74" s="29"/>
      <c r="E74" s="29"/>
      <c r="F74" s="29"/>
      <c r="G74" s="13"/>
      <c r="H74" s="14"/>
      <c r="I74" s="42"/>
      <c r="M74" s="8">
        <v>0.34027777777777801</v>
      </c>
    </row>
    <row r="75" spans="1:13" ht="19.5" customHeight="1" thickBot="1" x14ac:dyDescent="0.3">
      <c r="A75" s="50"/>
      <c r="B75" s="30">
        <v>39881</v>
      </c>
      <c r="C75" s="31" t="s">
        <v>8</v>
      </c>
      <c r="D75" s="32"/>
      <c r="E75" s="32"/>
      <c r="F75" s="32"/>
      <c r="G75" s="15"/>
      <c r="H75" s="16"/>
      <c r="I75" s="43"/>
      <c r="M75" s="8">
        <v>0.34027777777777801</v>
      </c>
    </row>
    <row r="76" spans="1:13" ht="19.5" customHeight="1" x14ac:dyDescent="0.25">
      <c r="A76" s="48">
        <v>11</v>
      </c>
      <c r="B76" s="21">
        <v>39882</v>
      </c>
      <c r="C76" s="22" t="s">
        <v>9</v>
      </c>
      <c r="D76" s="23">
        <v>0.33333333333333298</v>
      </c>
      <c r="E76" s="23">
        <v>2.0833333333333301E-2</v>
      </c>
      <c r="F76" s="23">
        <v>0.69444444444444497</v>
      </c>
      <c r="G76" s="9">
        <f t="shared" ref="G76:G80" si="18">F76-D76-E76</f>
        <v>0.34027777777777868</v>
      </c>
      <c r="H76" s="10">
        <f t="shared" ref="H76:H80" si="19">G76-M76</f>
        <v>6.6613381477509392E-16</v>
      </c>
      <c r="I76" s="44"/>
      <c r="M76" s="8">
        <v>0.34027777777777801</v>
      </c>
    </row>
    <row r="77" spans="1:13" ht="19.5" customHeight="1" x14ac:dyDescent="0.25">
      <c r="A77" s="49"/>
      <c r="B77" s="21">
        <v>39883</v>
      </c>
      <c r="C77" s="22" t="s">
        <v>3</v>
      </c>
      <c r="D77" s="23">
        <v>0.33333333333333298</v>
      </c>
      <c r="E77" s="23">
        <v>2.0833333333333301E-2</v>
      </c>
      <c r="F77" s="23">
        <v>0.69444444444444497</v>
      </c>
      <c r="G77" s="9">
        <f t="shared" si="18"/>
        <v>0.34027777777777868</v>
      </c>
      <c r="H77" s="10">
        <f t="shared" si="19"/>
        <v>6.6613381477509392E-16</v>
      </c>
      <c r="I77" s="40"/>
      <c r="M77" s="8">
        <v>0.34027777777777801</v>
      </c>
    </row>
    <row r="78" spans="1:13" ht="19.5" customHeight="1" x14ac:dyDescent="0.25">
      <c r="A78" s="49"/>
      <c r="B78" s="21">
        <v>39884</v>
      </c>
      <c r="C78" s="22" t="s">
        <v>4</v>
      </c>
      <c r="D78" s="23">
        <v>0.33333333333333298</v>
      </c>
      <c r="E78" s="23">
        <v>2.0833333333333301E-2</v>
      </c>
      <c r="F78" s="23">
        <v>0.69444444444444497</v>
      </c>
      <c r="G78" s="9">
        <f t="shared" si="18"/>
        <v>0.34027777777777868</v>
      </c>
      <c r="H78" s="10">
        <f t="shared" si="19"/>
        <v>6.6613381477509392E-16</v>
      </c>
      <c r="I78" s="40"/>
      <c r="M78" s="8">
        <v>0.34027777777777801</v>
      </c>
    </row>
    <row r="79" spans="1:13" ht="19.5" customHeight="1" x14ac:dyDescent="0.25">
      <c r="A79" s="49"/>
      <c r="B79" s="21">
        <v>39885</v>
      </c>
      <c r="C79" s="22" t="s">
        <v>5</v>
      </c>
      <c r="D79" s="23">
        <v>0.33333333333333298</v>
      </c>
      <c r="E79" s="23">
        <v>2.0833333333333301E-2</v>
      </c>
      <c r="F79" s="23">
        <v>0.69444444444444497</v>
      </c>
      <c r="G79" s="9">
        <f t="shared" si="18"/>
        <v>0.34027777777777868</v>
      </c>
      <c r="H79" s="10">
        <f t="shared" si="19"/>
        <v>6.6613381477509392E-16</v>
      </c>
      <c r="I79" s="40"/>
      <c r="M79" s="8">
        <v>0.34027777777777801</v>
      </c>
    </row>
    <row r="80" spans="1:13" ht="19.5" customHeight="1" x14ac:dyDescent="0.25">
      <c r="A80" s="49"/>
      <c r="B80" s="24">
        <v>39886</v>
      </c>
      <c r="C80" s="25" t="s">
        <v>6</v>
      </c>
      <c r="D80" s="26">
        <v>0.33333333333333298</v>
      </c>
      <c r="E80" s="26">
        <v>2.0833333333333301E-2</v>
      </c>
      <c r="F80" s="26">
        <v>0.69444444444444497</v>
      </c>
      <c r="G80" s="11">
        <f t="shared" si="18"/>
        <v>0.34027777777777868</v>
      </c>
      <c r="H80" s="12">
        <f t="shared" si="19"/>
        <v>6.6613381477509392E-16</v>
      </c>
      <c r="I80" s="41"/>
      <c r="M80" s="8">
        <v>0.34027777777777801</v>
      </c>
    </row>
    <row r="81" spans="1:13" ht="19.5" customHeight="1" x14ac:dyDescent="0.25">
      <c r="A81" s="49"/>
      <c r="B81" s="27">
        <v>39887</v>
      </c>
      <c r="C81" s="28" t="s">
        <v>7</v>
      </c>
      <c r="D81" s="29"/>
      <c r="E81" s="29"/>
      <c r="F81" s="29"/>
      <c r="G81" s="13"/>
      <c r="H81" s="14"/>
      <c r="I81" s="42"/>
      <c r="M81" s="8">
        <v>0.34027777777777801</v>
      </c>
    </row>
    <row r="82" spans="1:13" ht="19.5" customHeight="1" thickBot="1" x14ac:dyDescent="0.3">
      <c r="A82" s="50"/>
      <c r="B82" s="30">
        <v>39888</v>
      </c>
      <c r="C82" s="31" t="s">
        <v>8</v>
      </c>
      <c r="D82" s="32"/>
      <c r="E82" s="32"/>
      <c r="F82" s="32"/>
      <c r="G82" s="15"/>
      <c r="H82" s="16"/>
      <c r="I82" s="43"/>
      <c r="M82" s="8">
        <v>0.34027777777777801</v>
      </c>
    </row>
    <row r="83" spans="1:13" ht="19.5" customHeight="1" x14ac:dyDescent="0.25">
      <c r="A83" s="48">
        <v>12</v>
      </c>
      <c r="B83" s="21">
        <v>39889</v>
      </c>
      <c r="C83" s="22" t="s">
        <v>9</v>
      </c>
      <c r="D83" s="23">
        <v>0.33333333333333298</v>
      </c>
      <c r="E83" s="23">
        <v>2.0833333333333301E-2</v>
      </c>
      <c r="F83" s="23">
        <v>0.69444444444444497</v>
      </c>
      <c r="G83" s="9">
        <f t="shared" ref="G83:G87" si="20">F83-D83-E83</f>
        <v>0.34027777777777868</v>
      </c>
      <c r="H83" s="10">
        <f t="shared" ref="H83:H87" si="21">G83-M83</f>
        <v>6.6613381477509392E-16</v>
      </c>
      <c r="I83" s="44"/>
      <c r="M83" s="8">
        <v>0.34027777777777801</v>
      </c>
    </row>
    <row r="84" spans="1:13" ht="19.5" customHeight="1" x14ac:dyDescent="0.25">
      <c r="A84" s="49"/>
      <c r="B84" s="21">
        <v>39890</v>
      </c>
      <c r="C84" s="22" t="s">
        <v>3</v>
      </c>
      <c r="D84" s="23">
        <v>0.33333333333333298</v>
      </c>
      <c r="E84" s="23">
        <v>2.0833333333333301E-2</v>
      </c>
      <c r="F84" s="23">
        <v>0.69444444444444497</v>
      </c>
      <c r="G84" s="9">
        <f t="shared" si="20"/>
        <v>0.34027777777777868</v>
      </c>
      <c r="H84" s="10">
        <f t="shared" si="21"/>
        <v>6.6613381477509392E-16</v>
      </c>
      <c r="I84" s="40"/>
      <c r="M84" s="8">
        <v>0.34027777777777801</v>
      </c>
    </row>
    <row r="85" spans="1:13" ht="19.5" customHeight="1" x14ac:dyDescent="0.25">
      <c r="A85" s="49"/>
      <c r="B85" s="21">
        <v>39891</v>
      </c>
      <c r="C85" s="22" t="s">
        <v>4</v>
      </c>
      <c r="D85" s="23">
        <v>0.33333333333333298</v>
      </c>
      <c r="E85" s="23">
        <v>2.0833333333333301E-2</v>
      </c>
      <c r="F85" s="23">
        <v>0.69444444444444497</v>
      </c>
      <c r="G85" s="9">
        <f t="shared" si="20"/>
        <v>0.34027777777777868</v>
      </c>
      <c r="H85" s="10">
        <f t="shared" si="21"/>
        <v>6.6613381477509392E-16</v>
      </c>
      <c r="I85" s="40"/>
      <c r="M85" s="8">
        <v>0.34027777777777801</v>
      </c>
    </row>
    <row r="86" spans="1:13" ht="19.5" customHeight="1" x14ac:dyDescent="0.25">
      <c r="A86" s="49"/>
      <c r="B86" s="21">
        <v>39892</v>
      </c>
      <c r="C86" s="22" t="s">
        <v>5</v>
      </c>
      <c r="D86" s="23">
        <v>0.33333333333333298</v>
      </c>
      <c r="E86" s="23">
        <v>2.0833333333333301E-2</v>
      </c>
      <c r="F86" s="23">
        <v>0.69444444444444497</v>
      </c>
      <c r="G86" s="9">
        <f t="shared" si="20"/>
        <v>0.34027777777777868</v>
      </c>
      <c r="H86" s="10">
        <f t="shared" si="21"/>
        <v>6.6613381477509392E-16</v>
      </c>
      <c r="I86" s="40"/>
      <c r="M86" s="8">
        <v>0.34027777777777801</v>
      </c>
    </row>
    <row r="87" spans="1:13" ht="19.5" customHeight="1" x14ac:dyDescent="0.25">
      <c r="A87" s="49"/>
      <c r="B87" s="24">
        <v>39893</v>
      </c>
      <c r="C87" s="25" t="s">
        <v>6</v>
      </c>
      <c r="D87" s="26">
        <v>0.33333333333333298</v>
      </c>
      <c r="E87" s="26">
        <v>2.0833333333333301E-2</v>
      </c>
      <c r="F87" s="26">
        <v>0.69444444444444497</v>
      </c>
      <c r="G87" s="11">
        <f t="shared" si="20"/>
        <v>0.34027777777777868</v>
      </c>
      <c r="H87" s="12">
        <f t="shared" si="21"/>
        <v>6.6613381477509392E-16</v>
      </c>
      <c r="I87" s="41"/>
      <c r="M87" s="8">
        <v>0.34027777777777801</v>
      </c>
    </row>
    <row r="88" spans="1:13" ht="19.5" customHeight="1" x14ac:dyDescent="0.25">
      <c r="A88" s="49"/>
      <c r="B88" s="27">
        <v>39894</v>
      </c>
      <c r="C88" s="28" t="s">
        <v>7</v>
      </c>
      <c r="D88" s="29"/>
      <c r="E88" s="29"/>
      <c r="F88" s="29"/>
      <c r="G88" s="13"/>
      <c r="H88" s="14"/>
      <c r="I88" s="42"/>
      <c r="M88" s="8">
        <v>0.34027777777777801</v>
      </c>
    </row>
    <row r="89" spans="1:13" ht="19.5" customHeight="1" thickBot="1" x14ac:dyDescent="0.3">
      <c r="A89" s="50"/>
      <c r="B89" s="30">
        <v>39895</v>
      </c>
      <c r="C89" s="31" t="s">
        <v>8</v>
      </c>
      <c r="D89" s="32"/>
      <c r="E89" s="32"/>
      <c r="F89" s="32"/>
      <c r="G89" s="15"/>
      <c r="H89" s="16"/>
      <c r="I89" s="43"/>
      <c r="M89" s="8">
        <v>0.34027777777777801</v>
      </c>
    </row>
    <row r="90" spans="1:13" ht="19.5" customHeight="1" x14ac:dyDescent="0.25">
      <c r="A90" s="48">
        <v>13</v>
      </c>
      <c r="B90" s="21">
        <v>39896</v>
      </c>
      <c r="C90" s="22" t="s">
        <v>9</v>
      </c>
      <c r="D90" s="23">
        <v>0.33333333333333298</v>
      </c>
      <c r="E90" s="23">
        <v>2.0833333333333301E-2</v>
      </c>
      <c r="F90" s="23">
        <v>0.69444444444444497</v>
      </c>
      <c r="G90" s="9">
        <f t="shared" ref="G90:G94" si="22">F90-D90-E90</f>
        <v>0.34027777777777868</v>
      </c>
      <c r="H90" s="10">
        <f t="shared" ref="H90:H94" si="23">G90-M90</f>
        <v>6.6613381477509392E-16</v>
      </c>
      <c r="I90" s="44"/>
      <c r="M90" s="8">
        <v>0.34027777777777801</v>
      </c>
    </row>
    <row r="91" spans="1:13" ht="19.5" customHeight="1" x14ac:dyDescent="0.25">
      <c r="A91" s="49"/>
      <c r="B91" s="21">
        <v>39897</v>
      </c>
      <c r="C91" s="22" t="s">
        <v>3</v>
      </c>
      <c r="D91" s="23">
        <v>0.33333333333333298</v>
      </c>
      <c r="E91" s="23">
        <v>2.0833333333333301E-2</v>
      </c>
      <c r="F91" s="23">
        <v>0.69444444444444497</v>
      </c>
      <c r="G91" s="9">
        <f t="shared" si="22"/>
        <v>0.34027777777777868</v>
      </c>
      <c r="H91" s="10">
        <f t="shared" si="23"/>
        <v>6.6613381477509392E-16</v>
      </c>
      <c r="I91" s="40"/>
      <c r="M91" s="8">
        <v>0.34027777777777801</v>
      </c>
    </row>
    <row r="92" spans="1:13" ht="19.5" customHeight="1" x14ac:dyDescent="0.25">
      <c r="A92" s="49"/>
      <c r="B92" s="21">
        <v>39898</v>
      </c>
      <c r="C92" s="22" t="s">
        <v>4</v>
      </c>
      <c r="D92" s="23">
        <v>0.33333333333333298</v>
      </c>
      <c r="E92" s="23">
        <v>2.0833333333333301E-2</v>
      </c>
      <c r="F92" s="23">
        <v>0.69444444444444497</v>
      </c>
      <c r="G92" s="9">
        <f t="shared" si="22"/>
        <v>0.34027777777777868</v>
      </c>
      <c r="H92" s="10">
        <f t="shared" si="23"/>
        <v>6.6613381477509392E-16</v>
      </c>
      <c r="I92" s="40"/>
      <c r="M92" s="8">
        <v>0.34027777777777801</v>
      </c>
    </row>
    <row r="93" spans="1:13" ht="19.5" customHeight="1" x14ac:dyDescent="0.25">
      <c r="A93" s="49"/>
      <c r="B93" s="21">
        <v>39899</v>
      </c>
      <c r="C93" s="22" t="s">
        <v>5</v>
      </c>
      <c r="D93" s="23">
        <v>0.33333333333333298</v>
      </c>
      <c r="E93" s="23">
        <v>2.0833333333333301E-2</v>
      </c>
      <c r="F93" s="23">
        <v>0.69444444444444497</v>
      </c>
      <c r="G93" s="9">
        <f t="shared" si="22"/>
        <v>0.34027777777777868</v>
      </c>
      <c r="H93" s="10">
        <f t="shared" si="23"/>
        <v>6.6613381477509392E-16</v>
      </c>
      <c r="I93" s="40"/>
      <c r="M93" s="8">
        <v>0.34027777777777801</v>
      </c>
    </row>
    <row r="94" spans="1:13" ht="19.5" customHeight="1" x14ac:dyDescent="0.25">
      <c r="A94" s="49"/>
      <c r="B94" s="24">
        <v>39900</v>
      </c>
      <c r="C94" s="25" t="s">
        <v>6</v>
      </c>
      <c r="D94" s="26">
        <v>0.33333333333333298</v>
      </c>
      <c r="E94" s="26">
        <v>2.0833333333333301E-2</v>
      </c>
      <c r="F94" s="26">
        <v>0.69444444444444497</v>
      </c>
      <c r="G94" s="11">
        <f t="shared" si="22"/>
        <v>0.34027777777777868</v>
      </c>
      <c r="H94" s="12">
        <f t="shared" si="23"/>
        <v>6.6613381477509392E-16</v>
      </c>
      <c r="I94" s="41"/>
      <c r="M94" s="8">
        <v>0.34027777777777801</v>
      </c>
    </row>
    <row r="95" spans="1:13" ht="19.5" customHeight="1" x14ac:dyDescent="0.25">
      <c r="A95" s="49"/>
      <c r="B95" s="27">
        <v>39901</v>
      </c>
      <c r="C95" s="28" t="s">
        <v>7</v>
      </c>
      <c r="D95" s="29"/>
      <c r="E95" s="29"/>
      <c r="F95" s="29"/>
      <c r="G95" s="13"/>
      <c r="H95" s="14"/>
      <c r="I95" s="42"/>
      <c r="M95" s="8">
        <v>0.34027777777777801</v>
      </c>
    </row>
    <row r="96" spans="1:13" ht="19.5" customHeight="1" thickBot="1" x14ac:dyDescent="0.3">
      <c r="A96" s="50"/>
      <c r="B96" s="30">
        <v>39902</v>
      </c>
      <c r="C96" s="31" t="s">
        <v>8</v>
      </c>
      <c r="D96" s="32"/>
      <c r="E96" s="32"/>
      <c r="F96" s="32"/>
      <c r="G96" s="15"/>
      <c r="H96" s="16"/>
      <c r="I96" s="43"/>
      <c r="M96" s="8">
        <v>0.34027777777777801</v>
      </c>
    </row>
    <row r="97" spans="1:13" ht="19.5" customHeight="1" x14ac:dyDescent="0.25">
      <c r="A97" s="48">
        <v>14</v>
      </c>
      <c r="B97" s="21">
        <v>39903</v>
      </c>
      <c r="C97" s="22" t="s">
        <v>9</v>
      </c>
      <c r="D97" s="23">
        <v>0.33333333333333298</v>
      </c>
      <c r="E97" s="23">
        <v>2.0833333333333301E-2</v>
      </c>
      <c r="F97" s="23">
        <v>0.69444444444444497</v>
      </c>
      <c r="G97" s="9">
        <f t="shared" ref="G97:G101" si="24">F97-D97-E97</f>
        <v>0.34027777777777868</v>
      </c>
      <c r="H97" s="10">
        <f t="shared" ref="H97:H101" si="25">G97-M97</f>
        <v>6.6613381477509392E-16</v>
      </c>
      <c r="I97" s="44"/>
      <c r="M97" s="8">
        <v>0.34027777777777801</v>
      </c>
    </row>
    <row r="98" spans="1:13" ht="19.5" customHeight="1" x14ac:dyDescent="0.25">
      <c r="A98" s="49"/>
      <c r="B98" s="21">
        <v>39904</v>
      </c>
      <c r="C98" s="22" t="s">
        <v>3</v>
      </c>
      <c r="D98" s="23">
        <v>0.33333333333333298</v>
      </c>
      <c r="E98" s="23">
        <v>2.0833333333333301E-2</v>
      </c>
      <c r="F98" s="23">
        <v>0.69444444444444497</v>
      </c>
      <c r="G98" s="9">
        <f t="shared" si="24"/>
        <v>0.34027777777777868</v>
      </c>
      <c r="H98" s="10">
        <f t="shared" si="25"/>
        <v>6.6613381477509392E-16</v>
      </c>
      <c r="I98" s="40"/>
      <c r="M98" s="8">
        <v>0.34027777777777801</v>
      </c>
    </row>
    <row r="99" spans="1:13" ht="19.5" customHeight="1" x14ac:dyDescent="0.25">
      <c r="A99" s="49"/>
      <c r="B99" s="21">
        <v>39905</v>
      </c>
      <c r="C99" s="22" t="s">
        <v>4</v>
      </c>
      <c r="D99" s="23">
        <v>0.33333333333333298</v>
      </c>
      <c r="E99" s="23">
        <v>2.0833333333333301E-2</v>
      </c>
      <c r="F99" s="23">
        <v>0.69444444444444497</v>
      </c>
      <c r="G99" s="9">
        <f t="shared" si="24"/>
        <v>0.34027777777777868</v>
      </c>
      <c r="H99" s="10">
        <f t="shared" si="25"/>
        <v>6.6613381477509392E-16</v>
      </c>
      <c r="I99" s="40"/>
      <c r="M99" s="8">
        <v>0.34027777777777801</v>
      </c>
    </row>
    <row r="100" spans="1:13" ht="19.5" customHeight="1" x14ac:dyDescent="0.25">
      <c r="A100" s="49"/>
      <c r="B100" s="21">
        <v>39906</v>
      </c>
      <c r="C100" s="22" t="s">
        <v>5</v>
      </c>
      <c r="D100" s="23">
        <v>0.33333333333333298</v>
      </c>
      <c r="E100" s="23">
        <v>2.0833333333333301E-2</v>
      </c>
      <c r="F100" s="23">
        <v>0.69444444444444497</v>
      </c>
      <c r="G100" s="9">
        <f t="shared" si="24"/>
        <v>0.34027777777777868</v>
      </c>
      <c r="H100" s="10">
        <f t="shared" si="25"/>
        <v>6.6613381477509392E-16</v>
      </c>
      <c r="I100" s="40"/>
      <c r="M100" s="8">
        <v>0.34027777777777801</v>
      </c>
    </row>
    <row r="101" spans="1:13" ht="19.5" customHeight="1" x14ac:dyDescent="0.25">
      <c r="A101" s="49"/>
      <c r="B101" s="24">
        <v>39907</v>
      </c>
      <c r="C101" s="25" t="s">
        <v>6</v>
      </c>
      <c r="D101" s="26">
        <v>0.33333333333333298</v>
      </c>
      <c r="E101" s="26">
        <v>2.0833333333333301E-2</v>
      </c>
      <c r="F101" s="26">
        <v>0.69444444444444497</v>
      </c>
      <c r="G101" s="11">
        <f t="shared" si="24"/>
        <v>0.34027777777777868</v>
      </c>
      <c r="H101" s="12">
        <f t="shared" si="25"/>
        <v>6.6613381477509392E-16</v>
      </c>
      <c r="I101" s="41"/>
      <c r="M101" s="8">
        <v>0.34027777777777801</v>
      </c>
    </row>
    <row r="102" spans="1:13" ht="19.5" customHeight="1" x14ac:dyDescent="0.25">
      <c r="A102" s="49"/>
      <c r="B102" s="27">
        <v>39908</v>
      </c>
      <c r="C102" s="28" t="s">
        <v>7</v>
      </c>
      <c r="D102" s="29"/>
      <c r="E102" s="29"/>
      <c r="F102" s="29"/>
      <c r="G102" s="13"/>
      <c r="H102" s="14"/>
      <c r="I102" s="42"/>
      <c r="M102" s="8">
        <v>0.34027777777777801</v>
      </c>
    </row>
    <row r="103" spans="1:13" ht="19.5" customHeight="1" thickBot="1" x14ac:dyDescent="0.3">
      <c r="A103" s="50"/>
      <c r="B103" s="30">
        <v>39909</v>
      </c>
      <c r="C103" s="31" t="s">
        <v>8</v>
      </c>
      <c r="D103" s="32"/>
      <c r="E103" s="32"/>
      <c r="F103" s="32"/>
      <c r="G103" s="15"/>
      <c r="H103" s="16"/>
      <c r="I103" s="43"/>
      <c r="M103" s="8">
        <v>0.34027777777777801</v>
      </c>
    </row>
    <row r="104" spans="1:13" ht="19.5" customHeight="1" x14ac:dyDescent="0.25">
      <c r="A104" s="48">
        <v>15</v>
      </c>
      <c r="B104" s="21">
        <v>39910</v>
      </c>
      <c r="C104" s="22" t="s">
        <v>9</v>
      </c>
      <c r="D104" s="23">
        <v>0.33333333333333298</v>
      </c>
      <c r="E104" s="23">
        <v>2.0833333333333301E-2</v>
      </c>
      <c r="F104" s="23">
        <v>0.69444444444444497</v>
      </c>
      <c r="G104" s="9">
        <f t="shared" ref="G104:G108" si="26">F104-D104-E104</f>
        <v>0.34027777777777868</v>
      </c>
      <c r="H104" s="10">
        <f t="shared" ref="H104:H108" si="27">G104-M104</f>
        <v>6.6613381477509392E-16</v>
      </c>
      <c r="I104" s="44"/>
      <c r="M104" s="8">
        <v>0.34027777777777801</v>
      </c>
    </row>
    <row r="105" spans="1:13" ht="19.5" customHeight="1" x14ac:dyDescent="0.25">
      <c r="A105" s="49"/>
      <c r="B105" s="21">
        <v>39911</v>
      </c>
      <c r="C105" s="22" t="s">
        <v>3</v>
      </c>
      <c r="D105" s="23">
        <v>0.33333333333333298</v>
      </c>
      <c r="E105" s="23">
        <v>2.0833333333333301E-2</v>
      </c>
      <c r="F105" s="23">
        <v>0.69444444444444497</v>
      </c>
      <c r="G105" s="9">
        <f t="shared" si="26"/>
        <v>0.34027777777777868</v>
      </c>
      <c r="H105" s="10">
        <f t="shared" si="27"/>
        <v>6.6613381477509392E-16</v>
      </c>
      <c r="I105" s="40"/>
      <c r="M105" s="8">
        <v>0.34027777777777801</v>
      </c>
    </row>
    <row r="106" spans="1:13" ht="19.5" customHeight="1" x14ac:dyDescent="0.25">
      <c r="A106" s="49"/>
      <c r="B106" s="21">
        <v>39912</v>
      </c>
      <c r="C106" s="22" t="s">
        <v>4</v>
      </c>
      <c r="D106" s="23">
        <v>0.33333333333333298</v>
      </c>
      <c r="E106" s="23">
        <v>2.0833333333333301E-2</v>
      </c>
      <c r="F106" s="23">
        <v>0.69444444444444497</v>
      </c>
      <c r="G106" s="9">
        <f t="shared" si="26"/>
        <v>0.34027777777777868</v>
      </c>
      <c r="H106" s="10">
        <f t="shared" si="27"/>
        <v>6.6613381477509392E-16</v>
      </c>
      <c r="I106" s="40"/>
      <c r="M106" s="8">
        <v>0.34027777777777801</v>
      </c>
    </row>
    <row r="107" spans="1:13" ht="19.5" customHeight="1" x14ac:dyDescent="0.25">
      <c r="A107" s="49"/>
      <c r="B107" s="21">
        <v>39913</v>
      </c>
      <c r="C107" s="22" t="s">
        <v>5</v>
      </c>
      <c r="D107" s="23">
        <v>0.33333333333333298</v>
      </c>
      <c r="E107" s="23">
        <v>2.0833333333333301E-2</v>
      </c>
      <c r="F107" s="23">
        <v>0.69444444444444497</v>
      </c>
      <c r="G107" s="9">
        <f t="shared" si="26"/>
        <v>0.34027777777777868</v>
      </c>
      <c r="H107" s="10">
        <f t="shared" si="27"/>
        <v>6.6613381477509392E-16</v>
      </c>
      <c r="I107" s="40"/>
      <c r="M107" s="8">
        <v>0.34027777777777801</v>
      </c>
    </row>
    <row r="108" spans="1:13" ht="19.5" customHeight="1" x14ac:dyDescent="0.25">
      <c r="A108" s="49"/>
      <c r="B108" s="24">
        <v>39914</v>
      </c>
      <c r="C108" s="25" t="s">
        <v>6</v>
      </c>
      <c r="D108" s="26">
        <v>0.33333333333333298</v>
      </c>
      <c r="E108" s="26">
        <v>2.0833333333333301E-2</v>
      </c>
      <c r="F108" s="26">
        <v>0.69444444444444497</v>
      </c>
      <c r="G108" s="11">
        <f t="shared" si="26"/>
        <v>0.34027777777777868</v>
      </c>
      <c r="H108" s="12">
        <f t="shared" si="27"/>
        <v>6.6613381477509392E-16</v>
      </c>
      <c r="I108" s="41"/>
      <c r="M108" s="8">
        <v>0.34027777777777801</v>
      </c>
    </row>
    <row r="109" spans="1:13" ht="19.5" customHeight="1" x14ac:dyDescent="0.25">
      <c r="A109" s="49"/>
      <c r="B109" s="27">
        <v>39915</v>
      </c>
      <c r="C109" s="28" t="s">
        <v>7</v>
      </c>
      <c r="D109" s="29"/>
      <c r="E109" s="29"/>
      <c r="F109" s="29"/>
      <c r="G109" s="13"/>
      <c r="H109" s="14"/>
      <c r="I109" s="42"/>
      <c r="M109" s="8">
        <v>0.34027777777777801</v>
      </c>
    </row>
    <row r="110" spans="1:13" ht="19.5" customHeight="1" thickBot="1" x14ac:dyDescent="0.3">
      <c r="A110" s="50"/>
      <c r="B110" s="30">
        <v>39916</v>
      </c>
      <c r="C110" s="31" t="s">
        <v>8</v>
      </c>
      <c r="D110" s="32"/>
      <c r="E110" s="32"/>
      <c r="F110" s="32"/>
      <c r="G110" s="15"/>
      <c r="H110" s="16"/>
      <c r="I110" s="43"/>
      <c r="M110" s="8">
        <v>0.34027777777777801</v>
      </c>
    </row>
    <row r="111" spans="1:13" ht="19.5" customHeight="1" x14ac:dyDescent="0.25">
      <c r="A111" s="48">
        <v>16</v>
      </c>
      <c r="B111" s="21">
        <v>39917</v>
      </c>
      <c r="C111" s="22" t="s">
        <v>9</v>
      </c>
      <c r="D111" s="23">
        <v>0.33333333333333298</v>
      </c>
      <c r="E111" s="23">
        <v>2.0833333333333301E-2</v>
      </c>
      <c r="F111" s="23">
        <v>0.69444444444444497</v>
      </c>
      <c r="G111" s="9">
        <f t="shared" ref="G111:G115" si="28">F111-D111-E111</f>
        <v>0.34027777777777868</v>
      </c>
      <c r="H111" s="10">
        <f t="shared" ref="H111:H115" si="29">G111-M111</f>
        <v>6.6613381477509392E-16</v>
      </c>
      <c r="I111" s="44"/>
      <c r="M111" s="8">
        <v>0.34027777777777801</v>
      </c>
    </row>
    <row r="112" spans="1:13" ht="19.5" customHeight="1" x14ac:dyDescent="0.25">
      <c r="A112" s="49"/>
      <c r="B112" s="21">
        <v>39918</v>
      </c>
      <c r="C112" s="22" t="s">
        <v>3</v>
      </c>
      <c r="D112" s="23">
        <v>0.33333333333333298</v>
      </c>
      <c r="E112" s="23">
        <v>2.0833333333333301E-2</v>
      </c>
      <c r="F112" s="23">
        <v>0.69444444444444497</v>
      </c>
      <c r="G112" s="9">
        <f t="shared" si="28"/>
        <v>0.34027777777777868</v>
      </c>
      <c r="H112" s="10">
        <f t="shared" si="29"/>
        <v>6.6613381477509392E-16</v>
      </c>
      <c r="I112" s="40"/>
      <c r="M112" s="8">
        <v>0.34027777777777801</v>
      </c>
    </row>
    <row r="113" spans="1:13" ht="19.5" customHeight="1" x14ac:dyDescent="0.25">
      <c r="A113" s="49"/>
      <c r="B113" s="21">
        <v>39919</v>
      </c>
      <c r="C113" s="22" t="s">
        <v>4</v>
      </c>
      <c r="D113" s="23">
        <v>0.33333333333333298</v>
      </c>
      <c r="E113" s="23">
        <v>2.0833333333333301E-2</v>
      </c>
      <c r="F113" s="23">
        <v>0.69444444444444497</v>
      </c>
      <c r="G113" s="9">
        <f t="shared" si="28"/>
        <v>0.34027777777777868</v>
      </c>
      <c r="H113" s="10">
        <f t="shared" si="29"/>
        <v>6.6613381477509392E-16</v>
      </c>
      <c r="I113" s="40"/>
      <c r="M113" s="8">
        <v>0.34027777777777801</v>
      </c>
    </row>
    <row r="114" spans="1:13" ht="19.5" customHeight="1" x14ac:dyDescent="0.25">
      <c r="A114" s="49"/>
      <c r="B114" s="21">
        <v>39920</v>
      </c>
      <c r="C114" s="22" t="s">
        <v>5</v>
      </c>
      <c r="D114" s="23">
        <v>0.33333333333333298</v>
      </c>
      <c r="E114" s="23">
        <v>2.0833333333333301E-2</v>
      </c>
      <c r="F114" s="23">
        <v>0.69444444444444497</v>
      </c>
      <c r="G114" s="9">
        <f t="shared" si="28"/>
        <v>0.34027777777777868</v>
      </c>
      <c r="H114" s="10">
        <f t="shared" si="29"/>
        <v>6.6613381477509392E-16</v>
      </c>
      <c r="I114" s="40"/>
      <c r="M114" s="8">
        <v>0.34027777777777801</v>
      </c>
    </row>
    <row r="115" spans="1:13" ht="19.5" customHeight="1" x14ac:dyDescent="0.25">
      <c r="A115" s="49"/>
      <c r="B115" s="24">
        <v>39921</v>
      </c>
      <c r="C115" s="25" t="s">
        <v>6</v>
      </c>
      <c r="D115" s="26">
        <v>0.33333333333333298</v>
      </c>
      <c r="E115" s="26">
        <v>2.0833333333333301E-2</v>
      </c>
      <c r="F115" s="26">
        <v>0.69444444444444497</v>
      </c>
      <c r="G115" s="11">
        <f t="shared" si="28"/>
        <v>0.34027777777777868</v>
      </c>
      <c r="H115" s="12">
        <f t="shared" si="29"/>
        <v>6.6613381477509392E-16</v>
      </c>
      <c r="I115" s="41"/>
      <c r="M115" s="8">
        <v>0.34027777777777801</v>
      </c>
    </row>
    <row r="116" spans="1:13" ht="19.5" customHeight="1" x14ac:dyDescent="0.25">
      <c r="A116" s="49"/>
      <c r="B116" s="27">
        <v>39922</v>
      </c>
      <c r="C116" s="28" t="s">
        <v>7</v>
      </c>
      <c r="D116" s="29"/>
      <c r="E116" s="29"/>
      <c r="F116" s="29"/>
      <c r="G116" s="13"/>
      <c r="H116" s="14"/>
      <c r="I116" s="42"/>
      <c r="M116" s="8">
        <v>0.34027777777777801</v>
      </c>
    </row>
    <row r="117" spans="1:13" ht="19.5" customHeight="1" thickBot="1" x14ac:dyDescent="0.3">
      <c r="A117" s="50"/>
      <c r="B117" s="30">
        <v>39923</v>
      </c>
      <c r="C117" s="31" t="s">
        <v>8</v>
      </c>
      <c r="D117" s="32"/>
      <c r="E117" s="32"/>
      <c r="F117" s="32"/>
      <c r="G117" s="15"/>
      <c r="H117" s="16"/>
      <c r="I117" s="43"/>
      <c r="M117" s="8">
        <v>0.34027777777777801</v>
      </c>
    </row>
    <row r="118" spans="1:13" ht="19.5" customHeight="1" x14ac:dyDescent="0.25">
      <c r="A118" s="48">
        <v>17</v>
      </c>
      <c r="B118" s="21">
        <v>39924</v>
      </c>
      <c r="C118" s="22" t="s">
        <v>9</v>
      </c>
      <c r="D118" s="23">
        <v>0.33333333333333298</v>
      </c>
      <c r="E118" s="23">
        <v>2.0833333333333301E-2</v>
      </c>
      <c r="F118" s="23">
        <v>0.69444444444444497</v>
      </c>
      <c r="G118" s="9">
        <f t="shared" ref="G118:G122" si="30">F118-D118-E118</f>
        <v>0.34027777777777868</v>
      </c>
      <c r="H118" s="10">
        <f t="shared" ref="H118:H122" si="31">G118-M118</f>
        <v>6.6613381477509392E-16</v>
      </c>
      <c r="I118" s="44"/>
      <c r="M118" s="8">
        <v>0.34027777777777801</v>
      </c>
    </row>
    <row r="119" spans="1:13" ht="19.5" customHeight="1" x14ac:dyDescent="0.25">
      <c r="A119" s="49"/>
      <c r="B119" s="21">
        <v>39925</v>
      </c>
      <c r="C119" s="22" t="s">
        <v>3</v>
      </c>
      <c r="D119" s="23">
        <v>0.33333333333333298</v>
      </c>
      <c r="E119" s="23">
        <v>2.0833333333333301E-2</v>
      </c>
      <c r="F119" s="23">
        <v>0.69444444444444497</v>
      </c>
      <c r="G119" s="9">
        <f t="shared" si="30"/>
        <v>0.34027777777777868</v>
      </c>
      <c r="H119" s="10">
        <f t="shared" si="31"/>
        <v>6.6613381477509392E-16</v>
      </c>
      <c r="I119" s="40"/>
      <c r="M119" s="8">
        <v>0.34027777777777801</v>
      </c>
    </row>
    <row r="120" spans="1:13" ht="19.5" customHeight="1" x14ac:dyDescent="0.25">
      <c r="A120" s="49"/>
      <c r="B120" s="21">
        <v>39926</v>
      </c>
      <c r="C120" s="22" t="s">
        <v>4</v>
      </c>
      <c r="D120" s="23">
        <v>0.33333333333333298</v>
      </c>
      <c r="E120" s="23">
        <v>2.0833333333333301E-2</v>
      </c>
      <c r="F120" s="23">
        <v>0.69444444444444497</v>
      </c>
      <c r="G120" s="9">
        <f t="shared" si="30"/>
        <v>0.34027777777777868</v>
      </c>
      <c r="H120" s="10">
        <f t="shared" si="31"/>
        <v>6.6613381477509392E-16</v>
      </c>
      <c r="I120" s="40"/>
      <c r="M120" s="8">
        <v>0.34027777777777801</v>
      </c>
    </row>
    <row r="121" spans="1:13" ht="19.5" customHeight="1" x14ac:dyDescent="0.25">
      <c r="A121" s="49"/>
      <c r="B121" s="21">
        <v>39927</v>
      </c>
      <c r="C121" s="22" t="s">
        <v>5</v>
      </c>
      <c r="D121" s="23">
        <v>0.33333333333333298</v>
      </c>
      <c r="E121" s="23">
        <v>2.0833333333333301E-2</v>
      </c>
      <c r="F121" s="23">
        <v>0.69444444444444497</v>
      </c>
      <c r="G121" s="9">
        <f t="shared" si="30"/>
        <v>0.34027777777777868</v>
      </c>
      <c r="H121" s="10">
        <f t="shared" si="31"/>
        <v>6.6613381477509392E-16</v>
      </c>
      <c r="I121" s="40"/>
      <c r="M121" s="8">
        <v>0.34027777777777801</v>
      </c>
    </row>
    <row r="122" spans="1:13" ht="19.5" customHeight="1" x14ac:dyDescent="0.25">
      <c r="A122" s="49"/>
      <c r="B122" s="24">
        <v>39928</v>
      </c>
      <c r="C122" s="25" t="s">
        <v>6</v>
      </c>
      <c r="D122" s="26">
        <v>0.33333333333333298</v>
      </c>
      <c r="E122" s="26">
        <v>2.0833333333333301E-2</v>
      </c>
      <c r="F122" s="26">
        <v>0.69444444444444497</v>
      </c>
      <c r="G122" s="11">
        <f t="shared" si="30"/>
        <v>0.34027777777777868</v>
      </c>
      <c r="H122" s="12">
        <f t="shared" si="31"/>
        <v>6.6613381477509392E-16</v>
      </c>
      <c r="I122" s="41"/>
      <c r="M122" s="8">
        <v>0.34027777777777801</v>
      </c>
    </row>
    <row r="123" spans="1:13" ht="19.5" customHeight="1" x14ac:dyDescent="0.25">
      <c r="A123" s="49"/>
      <c r="B123" s="27">
        <v>39929</v>
      </c>
      <c r="C123" s="28" t="s">
        <v>7</v>
      </c>
      <c r="D123" s="29"/>
      <c r="E123" s="29"/>
      <c r="F123" s="29"/>
      <c r="G123" s="13"/>
      <c r="H123" s="14"/>
      <c r="I123" s="42"/>
      <c r="M123" s="8">
        <v>0.34027777777777801</v>
      </c>
    </row>
    <row r="124" spans="1:13" ht="19.5" customHeight="1" thickBot="1" x14ac:dyDescent="0.3">
      <c r="A124" s="50"/>
      <c r="B124" s="30">
        <v>39930</v>
      </c>
      <c r="C124" s="31" t="s">
        <v>8</v>
      </c>
      <c r="D124" s="32"/>
      <c r="E124" s="32"/>
      <c r="F124" s="32"/>
      <c r="G124" s="15"/>
      <c r="H124" s="16"/>
      <c r="I124" s="43"/>
      <c r="M124" s="8">
        <v>0.34027777777777801</v>
      </c>
    </row>
    <row r="125" spans="1:13" ht="19.5" customHeight="1" x14ac:dyDescent="0.25">
      <c r="A125" s="48">
        <v>18</v>
      </c>
      <c r="B125" s="21">
        <v>39931</v>
      </c>
      <c r="C125" s="22" t="s">
        <v>9</v>
      </c>
      <c r="D125" s="23">
        <v>0.33333333333333298</v>
      </c>
      <c r="E125" s="23">
        <v>2.0833333333333301E-2</v>
      </c>
      <c r="F125" s="23">
        <v>0.69444444444444497</v>
      </c>
      <c r="G125" s="9">
        <f t="shared" ref="G125:G129" si="32">F125-D125-E125</f>
        <v>0.34027777777777868</v>
      </c>
      <c r="H125" s="10">
        <f t="shared" ref="H125:H129" si="33">G125-M125</f>
        <v>6.6613381477509392E-16</v>
      </c>
      <c r="I125" s="44"/>
      <c r="M125" s="8">
        <v>0.34027777777777801</v>
      </c>
    </row>
    <row r="126" spans="1:13" ht="19.5" customHeight="1" x14ac:dyDescent="0.25">
      <c r="A126" s="49"/>
      <c r="B126" s="21">
        <v>39932</v>
      </c>
      <c r="C126" s="22" t="s">
        <v>3</v>
      </c>
      <c r="D126" s="23">
        <v>0.33333333333333298</v>
      </c>
      <c r="E126" s="23">
        <v>2.0833333333333301E-2</v>
      </c>
      <c r="F126" s="23">
        <v>0.69444444444444497</v>
      </c>
      <c r="G126" s="9">
        <f t="shared" si="32"/>
        <v>0.34027777777777868</v>
      </c>
      <c r="H126" s="10">
        <f t="shared" si="33"/>
        <v>6.6613381477509392E-16</v>
      </c>
      <c r="I126" s="40"/>
      <c r="M126" s="8">
        <v>0.34027777777777801</v>
      </c>
    </row>
    <row r="127" spans="1:13" ht="19.5" customHeight="1" x14ac:dyDescent="0.25">
      <c r="A127" s="49"/>
      <c r="B127" s="21">
        <v>39933</v>
      </c>
      <c r="C127" s="22" t="s">
        <v>4</v>
      </c>
      <c r="D127" s="23">
        <v>0.33333333333333298</v>
      </c>
      <c r="E127" s="23">
        <v>2.0833333333333301E-2</v>
      </c>
      <c r="F127" s="23">
        <v>0.66666666666666663</v>
      </c>
      <c r="G127" s="9">
        <f t="shared" si="32"/>
        <v>0.31250000000000033</v>
      </c>
      <c r="H127" s="10">
        <f t="shared" si="33"/>
        <v>0</v>
      </c>
      <c r="I127" s="40"/>
      <c r="M127" s="1">
        <v>0.3125</v>
      </c>
    </row>
    <row r="128" spans="1:13" ht="19.5" customHeight="1" x14ac:dyDescent="0.25">
      <c r="A128" s="49"/>
      <c r="B128" s="21">
        <v>39934</v>
      </c>
      <c r="C128" s="22" t="s">
        <v>5</v>
      </c>
      <c r="D128" s="23">
        <v>0.33333333333333298</v>
      </c>
      <c r="E128" s="23">
        <v>2.0833333333333301E-2</v>
      </c>
      <c r="F128" s="23">
        <v>0.66666666666666663</v>
      </c>
      <c r="G128" s="9">
        <f t="shared" si="32"/>
        <v>0.31250000000000033</v>
      </c>
      <c r="H128" s="10">
        <f t="shared" si="33"/>
        <v>0</v>
      </c>
      <c r="I128" s="40"/>
      <c r="M128" s="17">
        <v>0.3125</v>
      </c>
    </row>
    <row r="129" spans="1:13" ht="19.5" customHeight="1" x14ac:dyDescent="0.25">
      <c r="A129" s="49"/>
      <c r="B129" s="24">
        <v>39935</v>
      </c>
      <c r="C129" s="25" t="s">
        <v>6</v>
      </c>
      <c r="D129" s="26">
        <v>0.33333333333333298</v>
      </c>
      <c r="E129" s="26">
        <v>2.0833333333333301E-2</v>
      </c>
      <c r="F129" s="26">
        <v>0.66666666666666663</v>
      </c>
      <c r="G129" s="11">
        <f t="shared" si="32"/>
        <v>0.31250000000000033</v>
      </c>
      <c r="H129" s="12">
        <f t="shared" si="33"/>
        <v>0</v>
      </c>
      <c r="I129" s="41"/>
      <c r="M129" s="1">
        <v>0.3125</v>
      </c>
    </row>
    <row r="130" spans="1:13" ht="19.5" customHeight="1" x14ac:dyDescent="0.25">
      <c r="A130" s="49"/>
      <c r="B130" s="27">
        <v>39936</v>
      </c>
      <c r="C130" s="28" t="s">
        <v>7</v>
      </c>
      <c r="D130" s="29"/>
      <c r="E130" s="29"/>
      <c r="F130" s="29"/>
      <c r="G130" s="13"/>
      <c r="H130" s="14"/>
      <c r="I130" s="42"/>
      <c r="M130" s="17">
        <v>0.3125</v>
      </c>
    </row>
    <row r="131" spans="1:13" ht="19.5" customHeight="1" thickBot="1" x14ac:dyDescent="0.3">
      <c r="A131" s="50"/>
      <c r="B131" s="30">
        <v>39937</v>
      </c>
      <c r="C131" s="31" t="s">
        <v>8</v>
      </c>
      <c r="D131" s="32"/>
      <c r="E131" s="32"/>
      <c r="F131" s="32"/>
      <c r="G131" s="15"/>
      <c r="H131" s="16"/>
      <c r="I131" s="43"/>
      <c r="M131" s="1">
        <v>0.3125</v>
      </c>
    </row>
    <row r="132" spans="1:13" ht="19.5" customHeight="1" x14ac:dyDescent="0.25">
      <c r="A132" s="48">
        <v>19</v>
      </c>
      <c r="B132" s="21">
        <v>39938</v>
      </c>
      <c r="C132" s="22" t="s">
        <v>9</v>
      </c>
      <c r="D132" s="23">
        <v>0.33333333333333298</v>
      </c>
      <c r="E132" s="23">
        <v>2.0833333333333301E-2</v>
      </c>
      <c r="F132" s="23">
        <v>0.66666666666666663</v>
      </c>
      <c r="G132" s="9">
        <f t="shared" ref="G132:G136" si="34">F132-D132-E132</f>
        <v>0.31250000000000033</v>
      </c>
      <c r="H132" s="10">
        <f t="shared" ref="H132:H136" si="35">G132-M132</f>
        <v>0</v>
      </c>
      <c r="I132" s="44"/>
      <c r="M132" s="17">
        <v>0.3125</v>
      </c>
    </row>
    <row r="133" spans="1:13" ht="19.5" customHeight="1" x14ac:dyDescent="0.25">
      <c r="A133" s="49"/>
      <c r="B133" s="21">
        <v>39939</v>
      </c>
      <c r="C133" s="22" t="s">
        <v>3</v>
      </c>
      <c r="D133" s="23">
        <v>0.33333333333333298</v>
      </c>
      <c r="E133" s="23">
        <v>2.0833333333333301E-2</v>
      </c>
      <c r="F133" s="23">
        <v>0.66666666666666663</v>
      </c>
      <c r="G133" s="9">
        <f t="shared" si="34"/>
        <v>0.31250000000000033</v>
      </c>
      <c r="H133" s="10">
        <f t="shared" si="35"/>
        <v>0</v>
      </c>
      <c r="I133" s="40"/>
      <c r="M133" s="1">
        <v>0.3125</v>
      </c>
    </row>
    <row r="134" spans="1:13" ht="19.5" customHeight="1" x14ac:dyDescent="0.25">
      <c r="A134" s="49"/>
      <c r="B134" s="21">
        <v>39940</v>
      </c>
      <c r="C134" s="22" t="s">
        <v>4</v>
      </c>
      <c r="D134" s="23">
        <v>0.33333333333333298</v>
      </c>
      <c r="E134" s="23">
        <v>2.0833333333333301E-2</v>
      </c>
      <c r="F134" s="23">
        <v>0.66666666666666663</v>
      </c>
      <c r="G134" s="9">
        <f t="shared" si="34"/>
        <v>0.31250000000000033</v>
      </c>
      <c r="H134" s="10">
        <f t="shared" si="35"/>
        <v>0</v>
      </c>
      <c r="I134" s="40"/>
      <c r="M134" s="17">
        <v>0.3125</v>
      </c>
    </row>
    <row r="135" spans="1:13" ht="19.5" customHeight="1" x14ac:dyDescent="0.25">
      <c r="A135" s="49"/>
      <c r="B135" s="21">
        <v>39941</v>
      </c>
      <c r="C135" s="22" t="s">
        <v>5</v>
      </c>
      <c r="D135" s="23">
        <v>0.33333333333333298</v>
      </c>
      <c r="E135" s="23">
        <v>2.0833333333333301E-2</v>
      </c>
      <c r="F135" s="23">
        <v>0.66666666666666663</v>
      </c>
      <c r="G135" s="9">
        <f t="shared" si="34"/>
        <v>0.31250000000000033</v>
      </c>
      <c r="H135" s="10">
        <f t="shared" si="35"/>
        <v>0</v>
      </c>
      <c r="I135" s="40"/>
      <c r="M135" s="1">
        <v>0.3125</v>
      </c>
    </row>
    <row r="136" spans="1:13" ht="19.5" customHeight="1" x14ac:dyDescent="0.25">
      <c r="A136" s="49"/>
      <c r="B136" s="24">
        <v>39942</v>
      </c>
      <c r="C136" s="25" t="s">
        <v>6</v>
      </c>
      <c r="D136" s="26">
        <v>0.33333333333333298</v>
      </c>
      <c r="E136" s="26">
        <v>2.0833333333333301E-2</v>
      </c>
      <c r="F136" s="26">
        <v>0.66666666666666663</v>
      </c>
      <c r="G136" s="11">
        <f t="shared" si="34"/>
        <v>0.31250000000000033</v>
      </c>
      <c r="H136" s="12">
        <f t="shared" si="35"/>
        <v>0</v>
      </c>
      <c r="I136" s="41"/>
      <c r="M136" s="17">
        <v>0.3125</v>
      </c>
    </row>
    <row r="137" spans="1:13" ht="19.5" customHeight="1" x14ac:dyDescent="0.25">
      <c r="A137" s="49"/>
      <c r="B137" s="27">
        <v>39943</v>
      </c>
      <c r="C137" s="28" t="s">
        <v>7</v>
      </c>
      <c r="D137" s="29"/>
      <c r="E137" s="29"/>
      <c r="F137" s="29"/>
      <c r="G137" s="13"/>
      <c r="H137" s="14"/>
      <c r="I137" s="42"/>
      <c r="M137" s="1">
        <v>0.3125</v>
      </c>
    </row>
    <row r="138" spans="1:13" ht="19.5" customHeight="1" thickBot="1" x14ac:dyDescent="0.3">
      <c r="A138" s="50"/>
      <c r="B138" s="30">
        <v>39944</v>
      </c>
      <c r="C138" s="31" t="s">
        <v>8</v>
      </c>
      <c r="D138" s="32"/>
      <c r="E138" s="32"/>
      <c r="F138" s="32"/>
      <c r="G138" s="15"/>
      <c r="H138" s="16"/>
      <c r="I138" s="43"/>
      <c r="M138" s="17">
        <v>0.3125</v>
      </c>
    </row>
    <row r="139" spans="1:13" ht="19.5" customHeight="1" x14ac:dyDescent="0.25">
      <c r="A139" s="48">
        <v>20</v>
      </c>
      <c r="B139" s="21">
        <v>39945</v>
      </c>
      <c r="C139" s="22" t="s">
        <v>9</v>
      </c>
      <c r="D139" s="23">
        <v>0.33333333333333298</v>
      </c>
      <c r="E139" s="23">
        <v>2.0833333333333301E-2</v>
      </c>
      <c r="F139" s="23">
        <v>0.66666666666666663</v>
      </c>
      <c r="G139" s="9">
        <f t="shared" ref="G139:G143" si="36">F139-D139-E139</f>
        <v>0.31250000000000033</v>
      </c>
      <c r="H139" s="10">
        <f t="shared" ref="H139:H143" si="37">G139-M139</f>
        <v>0</v>
      </c>
      <c r="I139" s="44"/>
      <c r="M139" s="1">
        <v>0.3125</v>
      </c>
    </row>
    <row r="140" spans="1:13" ht="19.5" customHeight="1" x14ac:dyDescent="0.25">
      <c r="A140" s="49"/>
      <c r="B140" s="21">
        <v>39946</v>
      </c>
      <c r="C140" s="22" t="s">
        <v>3</v>
      </c>
      <c r="D140" s="23">
        <v>0.33333333333333298</v>
      </c>
      <c r="E140" s="23">
        <v>2.0833333333333301E-2</v>
      </c>
      <c r="F140" s="23">
        <v>0.66666666666666663</v>
      </c>
      <c r="G140" s="9">
        <f t="shared" si="36"/>
        <v>0.31250000000000033</v>
      </c>
      <c r="H140" s="10">
        <f t="shared" si="37"/>
        <v>0</v>
      </c>
      <c r="I140" s="40"/>
      <c r="M140" s="17">
        <v>0.3125</v>
      </c>
    </row>
    <row r="141" spans="1:13" ht="19.5" customHeight="1" x14ac:dyDescent="0.25">
      <c r="A141" s="49"/>
      <c r="B141" s="21">
        <v>39947</v>
      </c>
      <c r="C141" s="22" t="s">
        <v>4</v>
      </c>
      <c r="D141" s="23">
        <v>0.33333333333333298</v>
      </c>
      <c r="E141" s="23">
        <v>2.0833333333333301E-2</v>
      </c>
      <c r="F141" s="23">
        <v>0.66666666666666663</v>
      </c>
      <c r="G141" s="9">
        <f t="shared" si="36"/>
        <v>0.31250000000000033</v>
      </c>
      <c r="H141" s="10">
        <f t="shared" si="37"/>
        <v>0</v>
      </c>
      <c r="I141" s="40"/>
      <c r="M141" s="1">
        <v>0.3125</v>
      </c>
    </row>
    <row r="142" spans="1:13" ht="19.5" customHeight="1" x14ac:dyDescent="0.25">
      <c r="A142" s="49"/>
      <c r="B142" s="21">
        <v>39948</v>
      </c>
      <c r="C142" s="22" t="s">
        <v>5</v>
      </c>
      <c r="D142" s="23">
        <v>0.33333333333333298</v>
      </c>
      <c r="E142" s="23">
        <v>2.0833333333333301E-2</v>
      </c>
      <c r="F142" s="23">
        <v>0.66666666666666663</v>
      </c>
      <c r="G142" s="9">
        <f t="shared" si="36"/>
        <v>0.31250000000000033</v>
      </c>
      <c r="H142" s="10">
        <f t="shared" si="37"/>
        <v>0</v>
      </c>
      <c r="I142" s="40"/>
      <c r="M142" s="17">
        <v>0.3125</v>
      </c>
    </row>
    <row r="143" spans="1:13" ht="19.5" customHeight="1" x14ac:dyDescent="0.25">
      <c r="A143" s="49"/>
      <c r="B143" s="24">
        <v>39949</v>
      </c>
      <c r="C143" s="25" t="s">
        <v>6</v>
      </c>
      <c r="D143" s="26">
        <v>0.33333333333333298</v>
      </c>
      <c r="E143" s="26">
        <v>2.0833333333333301E-2</v>
      </c>
      <c r="F143" s="26">
        <v>0.66666666666666663</v>
      </c>
      <c r="G143" s="11">
        <f t="shared" si="36"/>
        <v>0.31250000000000033</v>
      </c>
      <c r="H143" s="12">
        <f t="shared" si="37"/>
        <v>0</v>
      </c>
      <c r="I143" s="41"/>
      <c r="M143" s="1">
        <v>0.3125</v>
      </c>
    </row>
    <row r="144" spans="1:13" ht="19.5" customHeight="1" x14ac:dyDescent="0.25">
      <c r="A144" s="49"/>
      <c r="B144" s="27">
        <v>39950</v>
      </c>
      <c r="C144" s="28" t="s">
        <v>7</v>
      </c>
      <c r="D144" s="29"/>
      <c r="E144" s="29"/>
      <c r="F144" s="29"/>
      <c r="G144" s="13"/>
      <c r="H144" s="14"/>
      <c r="I144" s="42"/>
      <c r="M144" s="17">
        <v>0.3125</v>
      </c>
    </row>
    <row r="145" spans="1:13" ht="19.5" customHeight="1" thickBot="1" x14ac:dyDescent="0.3">
      <c r="A145" s="50"/>
      <c r="B145" s="30">
        <v>39951</v>
      </c>
      <c r="C145" s="31" t="s">
        <v>8</v>
      </c>
      <c r="D145" s="32"/>
      <c r="E145" s="32"/>
      <c r="F145" s="32"/>
      <c r="G145" s="15"/>
      <c r="H145" s="16"/>
      <c r="I145" s="43"/>
      <c r="M145" s="1">
        <v>0.3125</v>
      </c>
    </row>
    <row r="146" spans="1:13" ht="19.5" customHeight="1" x14ac:dyDescent="0.25">
      <c r="A146" s="48">
        <v>21</v>
      </c>
      <c r="B146" s="21">
        <v>39952</v>
      </c>
      <c r="C146" s="22" t="s">
        <v>9</v>
      </c>
      <c r="D146" s="23">
        <v>0.33333333333333298</v>
      </c>
      <c r="E146" s="23">
        <v>2.0833333333333301E-2</v>
      </c>
      <c r="F146" s="23">
        <v>0.66666666666666663</v>
      </c>
      <c r="G146" s="9">
        <f t="shared" ref="G146:G150" si="38">F146-D146-E146</f>
        <v>0.31250000000000033</v>
      </c>
      <c r="H146" s="10">
        <f t="shared" ref="H146:H150" si="39">G146-M146</f>
        <v>0</v>
      </c>
      <c r="I146" s="44"/>
      <c r="M146" s="17">
        <v>0.3125</v>
      </c>
    </row>
    <row r="147" spans="1:13" ht="19.5" customHeight="1" x14ac:dyDescent="0.25">
      <c r="A147" s="49"/>
      <c r="B147" s="21">
        <v>39953</v>
      </c>
      <c r="C147" s="22" t="s">
        <v>3</v>
      </c>
      <c r="D147" s="23">
        <v>0.33333333333333298</v>
      </c>
      <c r="E147" s="23">
        <v>2.0833333333333301E-2</v>
      </c>
      <c r="F147" s="23">
        <v>0.66666666666666663</v>
      </c>
      <c r="G147" s="9">
        <f t="shared" si="38"/>
        <v>0.31250000000000033</v>
      </c>
      <c r="H147" s="10">
        <f t="shared" si="39"/>
        <v>0</v>
      </c>
      <c r="I147" s="40"/>
      <c r="M147" s="1">
        <v>0.3125</v>
      </c>
    </row>
    <row r="148" spans="1:13" ht="19.5" customHeight="1" x14ac:dyDescent="0.25">
      <c r="A148" s="49"/>
      <c r="B148" s="21">
        <v>39954</v>
      </c>
      <c r="C148" s="22" t="s">
        <v>4</v>
      </c>
      <c r="D148" s="23">
        <v>0.33333333333333298</v>
      </c>
      <c r="E148" s="23">
        <v>2.0833333333333301E-2</v>
      </c>
      <c r="F148" s="23">
        <v>0.66666666666666663</v>
      </c>
      <c r="G148" s="9">
        <f t="shared" si="38"/>
        <v>0.31250000000000033</v>
      </c>
      <c r="H148" s="10">
        <f t="shared" si="39"/>
        <v>0</v>
      </c>
      <c r="I148" s="40"/>
      <c r="M148" s="17">
        <v>0.3125</v>
      </c>
    </row>
    <row r="149" spans="1:13" ht="19.5" customHeight="1" x14ac:dyDescent="0.25">
      <c r="A149" s="49"/>
      <c r="B149" s="21">
        <v>39955</v>
      </c>
      <c r="C149" s="22" t="s">
        <v>5</v>
      </c>
      <c r="D149" s="23">
        <v>0.33333333333333298</v>
      </c>
      <c r="E149" s="23">
        <v>2.0833333333333301E-2</v>
      </c>
      <c r="F149" s="23">
        <v>0.66666666666666663</v>
      </c>
      <c r="G149" s="9">
        <f t="shared" si="38"/>
        <v>0.31250000000000033</v>
      </c>
      <c r="H149" s="10">
        <f t="shared" si="39"/>
        <v>0</v>
      </c>
      <c r="I149" s="40"/>
      <c r="M149" s="1">
        <v>0.3125</v>
      </c>
    </row>
    <row r="150" spans="1:13" ht="19.5" customHeight="1" x14ac:dyDescent="0.25">
      <c r="A150" s="49"/>
      <c r="B150" s="24">
        <v>39956</v>
      </c>
      <c r="C150" s="25" t="s">
        <v>6</v>
      </c>
      <c r="D150" s="26">
        <v>0.33333333333333298</v>
      </c>
      <c r="E150" s="26">
        <v>2.0833333333333301E-2</v>
      </c>
      <c r="F150" s="26">
        <v>0.66666666666666663</v>
      </c>
      <c r="G150" s="11">
        <f t="shared" si="38"/>
        <v>0.31250000000000033</v>
      </c>
      <c r="H150" s="12">
        <f t="shared" si="39"/>
        <v>0</v>
      </c>
      <c r="I150" s="41"/>
      <c r="M150" s="17">
        <v>0.3125</v>
      </c>
    </row>
    <row r="151" spans="1:13" ht="19.5" customHeight="1" x14ac:dyDescent="0.25">
      <c r="A151" s="49"/>
      <c r="B151" s="27">
        <v>39957</v>
      </c>
      <c r="C151" s="28" t="s">
        <v>7</v>
      </c>
      <c r="D151" s="29"/>
      <c r="E151" s="29"/>
      <c r="F151" s="29"/>
      <c r="G151" s="13"/>
      <c r="H151" s="14"/>
      <c r="I151" s="42"/>
      <c r="M151" s="1">
        <v>0.3125</v>
      </c>
    </row>
    <row r="152" spans="1:13" ht="19.5" customHeight="1" thickBot="1" x14ac:dyDescent="0.3">
      <c r="A152" s="50"/>
      <c r="B152" s="30">
        <v>39958</v>
      </c>
      <c r="C152" s="31" t="s">
        <v>8</v>
      </c>
      <c r="D152" s="32"/>
      <c r="E152" s="32"/>
      <c r="F152" s="32"/>
      <c r="G152" s="15"/>
      <c r="H152" s="16"/>
      <c r="I152" s="43"/>
      <c r="M152" s="17">
        <v>0.3125</v>
      </c>
    </row>
    <row r="153" spans="1:13" ht="19.5" customHeight="1" x14ac:dyDescent="0.25">
      <c r="A153" s="48">
        <v>22</v>
      </c>
      <c r="B153" s="21">
        <v>39959</v>
      </c>
      <c r="C153" s="22" t="s">
        <v>9</v>
      </c>
      <c r="D153" s="23">
        <v>0.33333333333333298</v>
      </c>
      <c r="E153" s="23">
        <v>2.0833333333333301E-2</v>
      </c>
      <c r="F153" s="23">
        <v>0.66666666666666663</v>
      </c>
      <c r="G153" s="9">
        <f t="shared" ref="G153:G157" si="40">F153-D153-E153</f>
        <v>0.31250000000000033</v>
      </c>
      <c r="H153" s="10">
        <f t="shared" ref="H153:H157" si="41">G153-M153</f>
        <v>0</v>
      </c>
      <c r="I153" s="44"/>
      <c r="M153" s="1">
        <v>0.3125</v>
      </c>
    </row>
    <row r="154" spans="1:13" ht="19.5" customHeight="1" x14ac:dyDescent="0.25">
      <c r="A154" s="49"/>
      <c r="B154" s="21">
        <v>39960</v>
      </c>
      <c r="C154" s="22" t="s">
        <v>3</v>
      </c>
      <c r="D154" s="23">
        <v>0.33333333333333298</v>
      </c>
      <c r="E154" s="23">
        <v>2.0833333333333301E-2</v>
      </c>
      <c r="F154" s="23">
        <v>0.66666666666666663</v>
      </c>
      <c r="G154" s="9">
        <f t="shared" si="40"/>
        <v>0.31250000000000033</v>
      </c>
      <c r="H154" s="10">
        <f t="shared" si="41"/>
        <v>0</v>
      </c>
      <c r="I154" s="40"/>
      <c r="M154" s="17">
        <v>0.3125</v>
      </c>
    </row>
    <row r="155" spans="1:13" ht="19.5" customHeight="1" x14ac:dyDescent="0.25">
      <c r="A155" s="49"/>
      <c r="B155" s="21">
        <v>39961</v>
      </c>
      <c r="C155" s="22" t="s">
        <v>4</v>
      </c>
      <c r="D155" s="23">
        <v>0.33333333333333298</v>
      </c>
      <c r="E155" s="23">
        <v>2.0833333333333301E-2</v>
      </c>
      <c r="F155" s="23">
        <v>0.66666666666666663</v>
      </c>
      <c r="G155" s="9">
        <f t="shared" si="40"/>
        <v>0.31250000000000033</v>
      </c>
      <c r="H155" s="10">
        <f t="shared" si="41"/>
        <v>0</v>
      </c>
      <c r="I155" s="40"/>
      <c r="M155" s="1">
        <v>0.3125</v>
      </c>
    </row>
    <row r="156" spans="1:13" ht="19.5" customHeight="1" x14ac:dyDescent="0.25">
      <c r="A156" s="49"/>
      <c r="B156" s="21">
        <v>39962</v>
      </c>
      <c r="C156" s="22" t="s">
        <v>5</v>
      </c>
      <c r="D156" s="23">
        <v>0.33333333333333298</v>
      </c>
      <c r="E156" s="23">
        <v>2.0833333333333301E-2</v>
      </c>
      <c r="F156" s="23">
        <v>0.66666666666666663</v>
      </c>
      <c r="G156" s="9">
        <f t="shared" si="40"/>
        <v>0.31250000000000033</v>
      </c>
      <c r="H156" s="10">
        <f t="shared" si="41"/>
        <v>0</v>
      </c>
      <c r="I156" s="40"/>
      <c r="M156" s="17">
        <v>0.3125</v>
      </c>
    </row>
    <row r="157" spans="1:13" ht="19.5" customHeight="1" x14ac:dyDescent="0.25">
      <c r="A157" s="49"/>
      <c r="B157" s="24">
        <v>39963</v>
      </c>
      <c r="C157" s="25" t="s">
        <v>6</v>
      </c>
      <c r="D157" s="26">
        <v>0.33333333333333298</v>
      </c>
      <c r="E157" s="26">
        <v>2.0833333333333301E-2</v>
      </c>
      <c r="F157" s="26">
        <v>0.66666666666666663</v>
      </c>
      <c r="G157" s="11">
        <f t="shared" si="40"/>
        <v>0.31250000000000033</v>
      </c>
      <c r="H157" s="12">
        <f t="shared" si="41"/>
        <v>0</v>
      </c>
      <c r="I157" s="41"/>
      <c r="M157" s="1">
        <v>0.3125</v>
      </c>
    </row>
    <row r="158" spans="1:13" ht="19.5" customHeight="1" x14ac:dyDescent="0.25">
      <c r="A158" s="49"/>
      <c r="B158" s="27">
        <v>39964</v>
      </c>
      <c r="C158" s="28" t="s">
        <v>7</v>
      </c>
      <c r="D158" s="29"/>
      <c r="E158" s="29"/>
      <c r="F158" s="29"/>
      <c r="G158" s="13"/>
      <c r="H158" s="14"/>
      <c r="I158" s="42"/>
      <c r="M158" s="17">
        <v>0.3125</v>
      </c>
    </row>
    <row r="159" spans="1:13" ht="19.5" customHeight="1" thickBot="1" x14ac:dyDescent="0.3">
      <c r="A159" s="50"/>
      <c r="B159" s="30">
        <v>39965</v>
      </c>
      <c r="C159" s="31" t="s">
        <v>8</v>
      </c>
      <c r="D159" s="32"/>
      <c r="E159" s="32"/>
      <c r="F159" s="32"/>
      <c r="G159" s="15"/>
      <c r="H159" s="16"/>
      <c r="I159" s="43"/>
      <c r="M159" s="1">
        <v>0.3125</v>
      </c>
    </row>
    <row r="160" spans="1:13" ht="19.5" customHeight="1" x14ac:dyDescent="0.25">
      <c r="A160" s="48">
        <v>23</v>
      </c>
      <c r="B160" s="21">
        <v>39966</v>
      </c>
      <c r="C160" s="22" t="s">
        <v>9</v>
      </c>
      <c r="D160" s="23">
        <v>0.33333333333333298</v>
      </c>
      <c r="E160" s="23">
        <v>2.0833333333333301E-2</v>
      </c>
      <c r="F160" s="23">
        <v>0.66666666666666663</v>
      </c>
      <c r="G160" s="9">
        <f t="shared" ref="G160:G164" si="42">F160-D160-E160</f>
        <v>0.31250000000000033</v>
      </c>
      <c r="H160" s="10">
        <f t="shared" ref="H160:H164" si="43">G160-M160</f>
        <v>0</v>
      </c>
      <c r="I160" s="44"/>
      <c r="M160" s="17">
        <v>0.3125</v>
      </c>
    </row>
    <row r="161" spans="1:13" ht="19.5" customHeight="1" x14ac:dyDescent="0.25">
      <c r="A161" s="49"/>
      <c r="B161" s="21">
        <v>39967</v>
      </c>
      <c r="C161" s="22" t="s">
        <v>3</v>
      </c>
      <c r="D161" s="23">
        <v>0.33333333333333298</v>
      </c>
      <c r="E161" s="23">
        <v>2.0833333333333301E-2</v>
      </c>
      <c r="F161" s="23">
        <v>0.66666666666666663</v>
      </c>
      <c r="G161" s="9">
        <f t="shared" si="42"/>
        <v>0.31250000000000033</v>
      </c>
      <c r="H161" s="10">
        <f t="shared" si="43"/>
        <v>0</v>
      </c>
      <c r="I161" s="40"/>
      <c r="M161" s="1">
        <v>0.3125</v>
      </c>
    </row>
    <row r="162" spans="1:13" ht="19.5" customHeight="1" x14ac:dyDescent="0.25">
      <c r="A162" s="49"/>
      <c r="B162" s="21">
        <v>39968</v>
      </c>
      <c r="C162" s="22" t="s">
        <v>4</v>
      </c>
      <c r="D162" s="23">
        <v>0.33333333333333298</v>
      </c>
      <c r="E162" s="23">
        <v>2.0833333333333301E-2</v>
      </c>
      <c r="F162" s="23">
        <v>0.66666666666666663</v>
      </c>
      <c r="G162" s="9">
        <f t="shared" si="42"/>
        <v>0.31250000000000033</v>
      </c>
      <c r="H162" s="10">
        <f t="shared" si="43"/>
        <v>0</v>
      </c>
      <c r="I162" s="40"/>
      <c r="M162" s="17">
        <v>0.3125</v>
      </c>
    </row>
    <row r="163" spans="1:13" ht="19.5" customHeight="1" x14ac:dyDescent="0.25">
      <c r="A163" s="49"/>
      <c r="B163" s="21">
        <v>39969</v>
      </c>
      <c r="C163" s="22" t="s">
        <v>5</v>
      </c>
      <c r="D163" s="23">
        <v>0.33333333333333298</v>
      </c>
      <c r="E163" s="23">
        <v>2.0833333333333301E-2</v>
      </c>
      <c r="F163" s="23">
        <v>0.66666666666666663</v>
      </c>
      <c r="G163" s="9">
        <f t="shared" si="42"/>
        <v>0.31250000000000033</v>
      </c>
      <c r="H163" s="10">
        <f t="shared" si="43"/>
        <v>0</v>
      </c>
      <c r="I163" s="40"/>
      <c r="M163" s="1">
        <v>0.3125</v>
      </c>
    </row>
    <row r="164" spans="1:13" ht="19.5" customHeight="1" x14ac:dyDescent="0.25">
      <c r="A164" s="49"/>
      <c r="B164" s="24">
        <v>39970</v>
      </c>
      <c r="C164" s="25" t="s">
        <v>6</v>
      </c>
      <c r="D164" s="26">
        <v>0.33333333333333298</v>
      </c>
      <c r="E164" s="26">
        <v>2.0833333333333301E-2</v>
      </c>
      <c r="F164" s="26">
        <v>0.66666666666666663</v>
      </c>
      <c r="G164" s="11">
        <f t="shared" si="42"/>
        <v>0.31250000000000033</v>
      </c>
      <c r="H164" s="12">
        <f t="shared" si="43"/>
        <v>0</v>
      </c>
      <c r="I164" s="41"/>
      <c r="M164" s="17">
        <v>0.3125</v>
      </c>
    </row>
    <row r="165" spans="1:13" ht="19.5" customHeight="1" x14ac:dyDescent="0.25">
      <c r="A165" s="49"/>
      <c r="B165" s="27">
        <v>39971</v>
      </c>
      <c r="C165" s="28" t="s">
        <v>7</v>
      </c>
      <c r="D165" s="29"/>
      <c r="E165" s="29"/>
      <c r="F165" s="29"/>
      <c r="G165" s="13"/>
      <c r="H165" s="14"/>
      <c r="I165" s="42"/>
      <c r="M165" s="1">
        <v>0.3125</v>
      </c>
    </row>
    <row r="166" spans="1:13" ht="19.5" customHeight="1" thickBot="1" x14ac:dyDescent="0.3">
      <c r="A166" s="50"/>
      <c r="B166" s="30">
        <v>39972</v>
      </c>
      <c r="C166" s="31" t="s">
        <v>8</v>
      </c>
      <c r="D166" s="32"/>
      <c r="E166" s="32"/>
      <c r="F166" s="32"/>
      <c r="G166" s="15"/>
      <c r="H166" s="16"/>
      <c r="I166" s="43"/>
      <c r="M166" s="17">
        <v>0.3125</v>
      </c>
    </row>
    <row r="167" spans="1:13" ht="19.5" customHeight="1" x14ac:dyDescent="0.25">
      <c r="A167" s="48">
        <v>24</v>
      </c>
      <c r="B167" s="21">
        <v>39973</v>
      </c>
      <c r="C167" s="22" t="s">
        <v>9</v>
      </c>
      <c r="D167" s="23">
        <v>0.33333333333333298</v>
      </c>
      <c r="E167" s="23">
        <v>2.0833333333333301E-2</v>
      </c>
      <c r="F167" s="23">
        <v>0.66666666666666663</v>
      </c>
      <c r="G167" s="9">
        <f t="shared" ref="G167:G171" si="44">F167-D167-E167</f>
        <v>0.31250000000000033</v>
      </c>
      <c r="H167" s="10">
        <f t="shared" ref="H167:H171" si="45">G167-M167</f>
        <v>0</v>
      </c>
      <c r="I167" s="44"/>
      <c r="M167" s="1">
        <v>0.3125</v>
      </c>
    </row>
    <row r="168" spans="1:13" ht="19.5" customHeight="1" x14ac:dyDescent="0.25">
      <c r="A168" s="49"/>
      <c r="B168" s="21">
        <v>39974</v>
      </c>
      <c r="C168" s="22" t="s">
        <v>3</v>
      </c>
      <c r="D168" s="23">
        <v>0.33333333333333298</v>
      </c>
      <c r="E168" s="23">
        <v>2.0833333333333301E-2</v>
      </c>
      <c r="F168" s="23">
        <v>0.66666666666666663</v>
      </c>
      <c r="G168" s="9">
        <f t="shared" si="44"/>
        <v>0.31250000000000033</v>
      </c>
      <c r="H168" s="10">
        <f t="shared" si="45"/>
        <v>0</v>
      </c>
      <c r="I168" s="40"/>
      <c r="M168" s="17">
        <v>0.3125</v>
      </c>
    </row>
    <row r="169" spans="1:13" ht="19.5" customHeight="1" x14ac:dyDescent="0.25">
      <c r="A169" s="49"/>
      <c r="B169" s="21">
        <v>39975</v>
      </c>
      <c r="C169" s="22" t="s">
        <v>4</v>
      </c>
      <c r="D169" s="23">
        <v>0.33333333333333298</v>
      </c>
      <c r="E169" s="23">
        <v>2.0833333333333301E-2</v>
      </c>
      <c r="F169" s="23">
        <v>0.66666666666666663</v>
      </c>
      <c r="G169" s="9">
        <f t="shared" si="44"/>
        <v>0.31250000000000033</v>
      </c>
      <c r="H169" s="10">
        <f t="shared" si="45"/>
        <v>0</v>
      </c>
      <c r="I169" s="40"/>
      <c r="M169" s="1">
        <v>0.3125</v>
      </c>
    </row>
    <row r="170" spans="1:13" ht="19.5" customHeight="1" x14ac:dyDescent="0.25">
      <c r="A170" s="49"/>
      <c r="B170" s="21">
        <v>39976</v>
      </c>
      <c r="C170" s="22" t="s">
        <v>5</v>
      </c>
      <c r="D170" s="23">
        <v>0.33333333333333298</v>
      </c>
      <c r="E170" s="23">
        <v>2.0833333333333301E-2</v>
      </c>
      <c r="F170" s="23">
        <v>0.66666666666666663</v>
      </c>
      <c r="G170" s="9">
        <f t="shared" si="44"/>
        <v>0.31250000000000033</v>
      </c>
      <c r="H170" s="10">
        <f t="shared" si="45"/>
        <v>0</v>
      </c>
      <c r="I170" s="40"/>
      <c r="M170" s="17">
        <v>0.3125</v>
      </c>
    </row>
    <row r="171" spans="1:13" ht="19.5" customHeight="1" x14ac:dyDescent="0.25">
      <c r="A171" s="49"/>
      <c r="B171" s="24">
        <v>39977</v>
      </c>
      <c r="C171" s="25" t="s">
        <v>6</v>
      </c>
      <c r="D171" s="26">
        <v>0.33333333333333298</v>
      </c>
      <c r="E171" s="26">
        <v>2.0833333333333301E-2</v>
      </c>
      <c r="F171" s="26">
        <v>0.66666666666666663</v>
      </c>
      <c r="G171" s="11">
        <f t="shared" si="44"/>
        <v>0.31250000000000033</v>
      </c>
      <c r="H171" s="12">
        <f t="shared" si="45"/>
        <v>0</v>
      </c>
      <c r="I171" s="41"/>
      <c r="M171" s="1">
        <v>0.3125</v>
      </c>
    </row>
    <row r="172" spans="1:13" ht="19.5" customHeight="1" x14ac:dyDescent="0.25">
      <c r="A172" s="49"/>
      <c r="B172" s="27">
        <v>39978</v>
      </c>
      <c r="C172" s="28" t="s">
        <v>7</v>
      </c>
      <c r="D172" s="29"/>
      <c r="E172" s="29"/>
      <c r="F172" s="29"/>
      <c r="G172" s="13"/>
      <c r="H172" s="14"/>
      <c r="I172" s="42"/>
      <c r="M172" s="17">
        <v>0.3125</v>
      </c>
    </row>
    <row r="173" spans="1:13" ht="19.5" customHeight="1" thickBot="1" x14ac:dyDescent="0.3">
      <c r="A173" s="50"/>
      <c r="B173" s="30">
        <v>39979</v>
      </c>
      <c r="C173" s="31" t="s">
        <v>8</v>
      </c>
      <c r="D173" s="32"/>
      <c r="E173" s="32"/>
      <c r="F173" s="32"/>
      <c r="G173" s="15"/>
      <c r="H173" s="16"/>
      <c r="I173" s="43"/>
      <c r="M173" s="1">
        <v>0.3125</v>
      </c>
    </row>
    <row r="174" spans="1:13" ht="19.5" customHeight="1" x14ac:dyDescent="0.25">
      <c r="A174" s="48">
        <v>25</v>
      </c>
      <c r="B174" s="21">
        <v>39980</v>
      </c>
      <c r="C174" s="22" t="s">
        <v>9</v>
      </c>
      <c r="D174" s="23">
        <v>0.33333333333333298</v>
      </c>
      <c r="E174" s="23">
        <v>2.0833333333333301E-2</v>
      </c>
      <c r="F174" s="23">
        <v>0.66666666666666663</v>
      </c>
      <c r="G174" s="9">
        <f t="shared" ref="G174:G178" si="46">F174-D174-E174</f>
        <v>0.31250000000000033</v>
      </c>
      <c r="H174" s="10">
        <f t="shared" ref="H174:H178" si="47">G174-M174</f>
        <v>0</v>
      </c>
      <c r="I174" s="44"/>
      <c r="M174" s="17">
        <v>0.3125</v>
      </c>
    </row>
    <row r="175" spans="1:13" ht="19.5" customHeight="1" x14ac:dyDescent="0.25">
      <c r="A175" s="49"/>
      <c r="B175" s="21">
        <v>39981</v>
      </c>
      <c r="C175" s="22" t="s">
        <v>3</v>
      </c>
      <c r="D175" s="23">
        <v>0.33333333333333298</v>
      </c>
      <c r="E175" s="23">
        <v>2.0833333333333301E-2</v>
      </c>
      <c r="F175" s="23">
        <v>0.66666666666666663</v>
      </c>
      <c r="G175" s="9">
        <f t="shared" si="46"/>
        <v>0.31250000000000033</v>
      </c>
      <c r="H175" s="10">
        <f t="shared" si="47"/>
        <v>0</v>
      </c>
      <c r="I175" s="40"/>
      <c r="M175" s="1">
        <v>0.3125</v>
      </c>
    </row>
    <row r="176" spans="1:13" ht="19.5" customHeight="1" x14ac:dyDescent="0.25">
      <c r="A176" s="49"/>
      <c r="B176" s="21">
        <v>39982</v>
      </c>
      <c r="C176" s="22" t="s">
        <v>4</v>
      </c>
      <c r="D176" s="23">
        <v>0.33333333333333298</v>
      </c>
      <c r="E176" s="23">
        <v>2.0833333333333301E-2</v>
      </c>
      <c r="F176" s="23">
        <v>0.66666666666666663</v>
      </c>
      <c r="G176" s="9">
        <f t="shared" si="46"/>
        <v>0.31250000000000033</v>
      </c>
      <c r="H176" s="10">
        <f t="shared" si="47"/>
        <v>0</v>
      </c>
      <c r="I176" s="40"/>
      <c r="M176" s="17">
        <v>0.3125</v>
      </c>
    </row>
    <row r="177" spans="1:13" ht="19.5" customHeight="1" x14ac:dyDescent="0.25">
      <c r="A177" s="49"/>
      <c r="B177" s="21">
        <v>39983</v>
      </c>
      <c r="C177" s="22" t="s">
        <v>5</v>
      </c>
      <c r="D177" s="23">
        <v>0.33333333333333298</v>
      </c>
      <c r="E177" s="23">
        <v>2.0833333333333301E-2</v>
      </c>
      <c r="F177" s="23">
        <v>0.66666666666666663</v>
      </c>
      <c r="G177" s="9">
        <f t="shared" si="46"/>
        <v>0.31250000000000033</v>
      </c>
      <c r="H177" s="10">
        <f t="shared" si="47"/>
        <v>0</v>
      </c>
      <c r="I177" s="40"/>
      <c r="M177" s="1">
        <v>0.3125</v>
      </c>
    </row>
    <row r="178" spans="1:13" ht="19.5" customHeight="1" x14ac:dyDescent="0.25">
      <c r="A178" s="49"/>
      <c r="B178" s="24">
        <v>39984</v>
      </c>
      <c r="C178" s="25" t="s">
        <v>6</v>
      </c>
      <c r="D178" s="26">
        <v>0.33333333333333298</v>
      </c>
      <c r="E178" s="26">
        <v>2.0833333333333301E-2</v>
      </c>
      <c r="F178" s="26">
        <v>0.66666666666666663</v>
      </c>
      <c r="G178" s="11">
        <f t="shared" si="46"/>
        <v>0.31250000000000033</v>
      </c>
      <c r="H178" s="12">
        <f t="shared" si="47"/>
        <v>0</v>
      </c>
      <c r="I178" s="41"/>
      <c r="M178" s="17">
        <v>0.3125</v>
      </c>
    </row>
    <row r="179" spans="1:13" ht="19.5" customHeight="1" x14ac:dyDescent="0.25">
      <c r="A179" s="49"/>
      <c r="B179" s="27">
        <v>39985</v>
      </c>
      <c r="C179" s="28" t="s">
        <v>7</v>
      </c>
      <c r="D179" s="29"/>
      <c r="E179" s="29"/>
      <c r="F179" s="29"/>
      <c r="G179" s="13"/>
      <c r="H179" s="14"/>
      <c r="I179" s="42"/>
      <c r="M179" s="1">
        <v>0.3125</v>
      </c>
    </row>
    <row r="180" spans="1:13" ht="19.5" customHeight="1" thickBot="1" x14ac:dyDescent="0.3">
      <c r="A180" s="50"/>
      <c r="B180" s="30">
        <v>39986</v>
      </c>
      <c r="C180" s="31" t="s">
        <v>8</v>
      </c>
      <c r="D180" s="32"/>
      <c r="E180" s="32"/>
      <c r="F180" s="32"/>
      <c r="G180" s="15"/>
      <c r="H180" s="16"/>
      <c r="I180" s="43"/>
      <c r="M180" s="17">
        <v>0.3125</v>
      </c>
    </row>
    <row r="181" spans="1:13" ht="19.5" customHeight="1" x14ac:dyDescent="0.25">
      <c r="A181" s="48">
        <v>26</v>
      </c>
      <c r="B181" s="21">
        <v>39987</v>
      </c>
      <c r="C181" s="22" t="s">
        <v>9</v>
      </c>
      <c r="D181" s="23">
        <v>0.33333333333333298</v>
      </c>
      <c r="E181" s="23">
        <v>2.0833333333333301E-2</v>
      </c>
      <c r="F181" s="23">
        <v>0.66666666666666663</v>
      </c>
      <c r="G181" s="9">
        <f t="shared" ref="G181:G185" si="48">F181-D181-E181</f>
        <v>0.31250000000000033</v>
      </c>
      <c r="H181" s="10">
        <f t="shared" ref="H181:H185" si="49">G181-M181</f>
        <v>0</v>
      </c>
      <c r="I181" s="44"/>
      <c r="M181" s="1">
        <v>0.3125</v>
      </c>
    </row>
    <row r="182" spans="1:13" ht="19.5" customHeight="1" x14ac:dyDescent="0.25">
      <c r="A182" s="49"/>
      <c r="B182" s="21">
        <v>39988</v>
      </c>
      <c r="C182" s="22" t="s">
        <v>3</v>
      </c>
      <c r="D182" s="23">
        <v>0.33333333333333298</v>
      </c>
      <c r="E182" s="23">
        <v>2.0833333333333301E-2</v>
      </c>
      <c r="F182" s="23">
        <v>0.66666666666666663</v>
      </c>
      <c r="G182" s="9">
        <f t="shared" si="48"/>
        <v>0.31250000000000033</v>
      </c>
      <c r="H182" s="10">
        <f t="shared" si="49"/>
        <v>0</v>
      </c>
      <c r="I182" s="40"/>
      <c r="M182" s="17">
        <v>0.3125</v>
      </c>
    </row>
    <row r="183" spans="1:13" ht="19.5" customHeight="1" x14ac:dyDescent="0.25">
      <c r="A183" s="49"/>
      <c r="B183" s="21">
        <v>39989</v>
      </c>
      <c r="C183" s="22" t="s">
        <v>4</v>
      </c>
      <c r="D183" s="23">
        <v>0.33333333333333298</v>
      </c>
      <c r="E183" s="23">
        <v>2.0833333333333301E-2</v>
      </c>
      <c r="F183" s="23">
        <v>0.66666666666666663</v>
      </c>
      <c r="G183" s="9">
        <f t="shared" si="48"/>
        <v>0.31250000000000033</v>
      </c>
      <c r="H183" s="10">
        <f t="shared" si="49"/>
        <v>0</v>
      </c>
      <c r="I183" s="40"/>
      <c r="M183" s="1">
        <v>0.3125</v>
      </c>
    </row>
    <row r="184" spans="1:13" ht="19.5" customHeight="1" x14ac:dyDescent="0.25">
      <c r="A184" s="49"/>
      <c r="B184" s="21">
        <v>39990</v>
      </c>
      <c r="C184" s="22" t="s">
        <v>5</v>
      </c>
      <c r="D184" s="23">
        <v>0.33333333333333298</v>
      </c>
      <c r="E184" s="23">
        <v>2.0833333333333301E-2</v>
      </c>
      <c r="F184" s="23">
        <v>0.66666666666666663</v>
      </c>
      <c r="G184" s="9">
        <f t="shared" si="48"/>
        <v>0.31250000000000033</v>
      </c>
      <c r="H184" s="10">
        <f t="shared" si="49"/>
        <v>0</v>
      </c>
      <c r="I184" s="40"/>
      <c r="M184" s="17">
        <v>0.3125</v>
      </c>
    </row>
    <row r="185" spans="1:13" ht="19.5" customHeight="1" x14ac:dyDescent="0.25">
      <c r="A185" s="49"/>
      <c r="B185" s="24">
        <v>39991</v>
      </c>
      <c r="C185" s="25" t="s">
        <v>6</v>
      </c>
      <c r="D185" s="26">
        <v>0.33333333333333298</v>
      </c>
      <c r="E185" s="26">
        <v>2.0833333333333301E-2</v>
      </c>
      <c r="F185" s="26">
        <v>0.66666666666666663</v>
      </c>
      <c r="G185" s="11">
        <f t="shared" si="48"/>
        <v>0.31250000000000033</v>
      </c>
      <c r="H185" s="12">
        <f t="shared" si="49"/>
        <v>0</v>
      </c>
      <c r="I185" s="41"/>
      <c r="M185" s="1">
        <v>0.3125</v>
      </c>
    </row>
    <row r="186" spans="1:13" ht="19.5" customHeight="1" x14ac:dyDescent="0.25">
      <c r="A186" s="49"/>
      <c r="B186" s="27">
        <v>39992</v>
      </c>
      <c r="C186" s="28" t="s">
        <v>7</v>
      </c>
      <c r="D186" s="29"/>
      <c r="E186" s="29"/>
      <c r="F186" s="29"/>
      <c r="G186" s="13"/>
      <c r="H186" s="14"/>
      <c r="I186" s="42"/>
      <c r="M186" s="17">
        <v>0.3125</v>
      </c>
    </row>
    <row r="187" spans="1:13" ht="19.5" customHeight="1" thickBot="1" x14ac:dyDescent="0.3">
      <c r="A187" s="50"/>
      <c r="B187" s="30">
        <v>39993</v>
      </c>
      <c r="C187" s="31" t="s">
        <v>8</v>
      </c>
      <c r="D187" s="32"/>
      <c r="E187" s="32"/>
      <c r="F187" s="32"/>
      <c r="G187" s="15"/>
      <c r="H187" s="16"/>
      <c r="I187" s="43"/>
      <c r="M187" s="1">
        <v>0.3125</v>
      </c>
    </row>
    <row r="188" spans="1:13" ht="19.5" customHeight="1" x14ac:dyDescent="0.25">
      <c r="A188" s="48">
        <v>27</v>
      </c>
      <c r="B188" s="21">
        <v>39994</v>
      </c>
      <c r="C188" s="22" t="s">
        <v>9</v>
      </c>
      <c r="D188" s="23">
        <v>0.33333333333333298</v>
      </c>
      <c r="E188" s="23">
        <v>2.0833333333333301E-2</v>
      </c>
      <c r="F188" s="23">
        <v>0.66666666666666663</v>
      </c>
      <c r="G188" s="9">
        <f t="shared" ref="G188:G192" si="50">F188-D188-E188</f>
        <v>0.31250000000000033</v>
      </c>
      <c r="H188" s="10">
        <f t="shared" ref="H188:H192" si="51">G188-M188</f>
        <v>0</v>
      </c>
      <c r="I188" s="44"/>
      <c r="M188" s="17">
        <v>0.3125</v>
      </c>
    </row>
    <row r="189" spans="1:13" ht="19.5" customHeight="1" x14ac:dyDescent="0.25">
      <c r="A189" s="49"/>
      <c r="B189" s="21">
        <v>39995</v>
      </c>
      <c r="C189" s="22" t="s">
        <v>3</v>
      </c>
      <c r="D189" s="23">
        <v>0.33333333333333298</v>
      </c>
      <c r="E189" s="23">
        <v>2.0833333333333301E-2</v>
      </c>
      <c r="F189" s="23">
        <v>0.66666666666666663</v>
      </c>
      <c r="G189" s="9">
        <f t="shared" si="50"/>
        <v>0.31250000000000033</v>
      </c>
      <c r="H189" s="10">
        <f t="shared" si="51"/>
        <v>0</v>
      </c>
      <c r="I189" s="40"/>
      <c r="M189" s="1">
        <v>0.3125</v>
      </c>
    </row>
    <row r="190" spans="1:13" ht="19.5" customHeight="1" x14ac:dyDescent="0.25">
      <c r="A190" s="49"/>
      <c r="B190" s="21">
        <v>39996</v>
      </c>
      <c r="C190" s="22" t="s">
        <v>4</v>
      </c>
      <c r="D190" s="23">
        <v>0.33333333333333298</v>
      </c>
      <c r="E190" s="23">
        <v>2.0833333333333301E-2</v>
      </c>
      <c r="F190" s="23">
        <v>0.66666666666666663</v>
      </c>
      <c r="G190" s="9">
        <f t="shared" si="50"/>
        <v>0.31250000000000033</v>
      </c>
      <c r="H190" s="10">
        <f t="shared" si="51"/>
        <v>0</v>
      </c>
      <c r="I190" s="40"/>
      <c r="M190" s="17">
        <v>0.3125</v>
      </c>
    </row>
    <row r="191" spans="1:13" ht="19.5" customHeight="1" x14ac:dyDescent="0.25">
      <c r="A191" s="49"/>
      <c r="B191" s="21">
        <v>39997</v>
      </c>
      <c r="C191" s="22" t="s">
        <v>5</v>
      </c>
      <c r="D191" s="23">
        <v>0.33333333333333298</v>
      </c>
      <c r="E191" s="23">
        <v>2.0833333333333301E-2</v>
      </c>
      <c r="F191" s="23">
        <v>0.66666666666666663</v>
      </c>
      <c r="G191" s="9">
        <f t="shared" si="50"/>
        <v>0.31250000000000033</v>
      </c>
      <c r="H191" s="10">
        <f t="shared" si="51"/>
        <v>0</v>
      </c>
      <c r="I191" s="40"/>
      <c r="M191" s="1">
        <v>0.3125</v>
      </c>
    </row>
    <row r="192" spans="1:13" ht="19.5" customHeight="1" x14ac:dyDescent="0.25">
      <c r="A192" s="49"/>
      <c r="B192" s="24">
        <v>39998</v>
      </c>
      <c r="C192" s="25" t="s">
        <v>6</v>
      </c>
      <c r="D192" s="26">
        <v>0.33333333333333298</v>
      </c>
      <c r="E192" s="26">
        <v>2.0833333333333301E-2</v>
      </c>
      <c r="F192" s="26">
        <v>0.66666666666666663</v>
      </c>
      <c r="G192" s="11">
        <f t="shared" si="50"/>
        <v>0.31250000000000033</v>
      </c>
      <c r="H192" s="12">
        <f t="shared" si="51"/>
        <v>0</v>
      </c>
      <c r="I192" s="41"/>
      <c r="M192" s="17">
        <v>0.3125</v>
      </c>
    </row>
    <row r="193" spans="1:13" ht="19.5" customHeight="1" x14ac:dyDescent="0.25">
      <c r="A193" s="49"/>
      <c r="B193" s="27">
        <v>39999</v>
      </c>
      <c r="C193" s="28" t="s">
        <v>7</v>
      </c>
      <c r="D193" s="29"/>
      <c r="E193" s="29"/>
      <c r="F193" s="29"/>
      <c r="G193" s="13"/>
      <c r="H193" s="14"/>
      <c r="I193" s="42"/>
      <c r="M193" s="1">
        <v>0.3125</v>
      </c>
    </row>
    <row r="194" spans="1:13" ht="19.5" customHeight="1" thickBot="1" x14ac:dyDescent="0.3">
      <c r="A194" s="50"/>
      <c r="B194" s="30">
        <v>40000</v>
      </c>
      <c r="C194" s="31" t="s">
        <v>8</v>
      </c>
      <c r="D194" s="32"/>
      <c r="E194" s="32"/>
      <c r="F194" s="32"/>
      <c r="G194" s="15"/>
      <c r="H194" s="16"/>
      <c r="I194" s="43"/>
      <c r="M194" s="17">
        <v>0.3125</v>
      </c>
    </row>
    <row r="195" spans="1:13" ht="19.5" customHeight="1" x14ac:dyDescent="0.25">
      <c r="A195" s="48">
        <v>28</v>
      </c>
      <c r="B195" s="21">
        <v>40001</v>
      </c>
      <c r="C195" s="22" t="s">
        <v>9</v>
      </c>
      <c r="D195" s="23">
        <v>0.33333333333333298</v>
      </c>
      <c r="E195" s="23">
        <v>2.0833333333333301E-2</v>
      </c>
      <c r="F195" s="23">
        <v>0.66666666666666663</v>
      </c>
      <c r="G195" s="9">
        <f t="shared" ref="G195:G199" si="52">F195-D195-E195</f>
        <v>0.31250000000000033</v>
      </c>
      <c r="H195" s="10">
        <f t="shared" ref="H195:H199" si="53">G195-M195</f>
        <v>0</v>
      </c>
      <c r="I195" s="44"/>
      <c r="M195" s="1">
        <v>0.3125</v>
      </c>
    </row>
    <row r="196" spans="1:13" ht="19.5" customHeight="1" x14ac:dyDescent="0.25">
      <c r="A196" s="49"/>
      <c r="B196" s="21">
        <v>40002</v>
      </c>
      <c r="C196" s="22" t="s">
        <v>3</v>
      </c>
      <c r="D196" s="23">
        <v>0.33333333333333298</v>
      </c>
      <c r="E196" s="23">
        <v>2.0833333333333301E-2</v>
      </c>
      <c r="F196" s="23">
        <v>0.66666666666666663</v>
      </c>
      <c r="G196" s="9">
        <f t="shared" si="52"/>
        <v>0.31250000000000033</v>
      </c>
      <c r="H196" s="10">
        <f t="shared" si="53"/>
        <v>0</v>
      </c>
      <c r="I196" s="40"/>
      <c r="M196" s="17">
        <v>0.3125</v>
      </c>
    </row>
    <row r="197" spans="1:13" ht="19.5" customHeight="1" x14ac:dyDescent="0.25">
      <c r="A197" s="49"/>
      <c r="B197" s="21">
        <v>40003</v>
      </c>
      <c r="C197" s="22" t="s">
        <v>4</v>
      </c>
      <c r="D197" s="23">
        <v>0.33333333333333298</v>
      </c>
      <c r="E197" s="23">
        <v>2.0833333333333301E-2</v>
      </c>
      <c r="F197" s="23">
        <v>0.66666666666666663</v>
      </c>
      <c r="G197" s="9">
        <f t="shared" si="52"/>
        <v>0.31250000000000033</v>
      </c>
      <c r="H197" s="10">
        <f t="shared" si="53"/>
        <v>0</v>
      </c>
      <c r="I197" s="40"/>
      <c r="M197" s="1">
        <v>0.3125</v>
      </c>
    </row>
    <row r="198" spans="1:13" ht="19.5" customHeight="1" x14ac:dyDescent="0.25">
      <c r="A198" s="49"/>
      <c r="B198" s="21">
        <v>40004</v>
      </c>
      <c r="C198" s="22" t="s">
        <v>5</v>
      </c>
      <c r="D198" s="23">
        <v>0.33333333333333298</v>
      </c>
      <c r="E198" s="23">
        <v>2.0833333333333301E-2</v>
      </c>
      <c r="F198" s="23">
        <v>0.66666666666666663</v>
      </c>
      <c r="G198" s="9">
        <f t="shared" si="52"/>
        <v>0.31250000000000033</v>
      </c>
      <c r="H198" s="10">
        <f t="shared" si="53"/>
        <v>0</v>
      </c>
      <c r="I198" s="40"/>
      <c r="M198" s="17">
        <v>0.3125</v>
      </c>
    </row>
    <row r="199" spans="1:13" ht="19.5" customHeight="1" x14ac:dyDescent="0.25">
      <c r="A199" s="49"/>
      <c r="B199" s="24">
        <v>40005</v>
      </c>
      <c r="C199" s="25" t="s">
        <v>6</v>
      </c>
      <c r="D199" s="26">
        <v>0.33333333333333298</v>
      </c>
      <c r="E199" s="26">
        <v>2.0833333333333301E-2</v>
      </c>
      <c r="F199" s="26">
        <v>0.66666666666666663</v>
      </c>
      <c r="G199" s="11">
        <f t="shared" si="52"/>
        <v>0.31250000000000033</v>
      </c>
      <c r="H199" s="12">
        <f t="shared" si="53"/>
        <v>0</v>
      </c>
      <c r="I199" s="41"/>
      <c r="M199" s="1">
        <v>0.3125</v>
      </c>
    </row>
    <row r="200" spans="1:13" ht="19.5" customHeight="1" x14ac:dyDescent="0.25">
      <c r="A200" s="49"/>
      <c r="B200" s="27">
        <v>40006</v>
      </c>
      <c r="C200" s="28" t="s">
        <v>7</v>
      </c>
      <c r="D200" s="29"/>
      <c r="E200" s="29"/>
      <c r="F200" s="29"/>
      <c r="G200" s="13"/>
      <c r="H200" s="14"/>
      <c r="I200" s="42"/>
      <c r="M200" s="17">
        <v>0.3125</v>
      </c>
    </row>
    <row r="201" spans="1:13" ht="19.5" customHeight="1" thickBot="1" x14ac:dyDescent="0.3">
      <c r="A201" s="50"/>
      <c r="B201" s="30">
        <v>40007</v>
      </c>
      <c r="C201" s="31" t="s">
        <v>8</v>
      </c>
      <c r="D201" s="32"/>
      <c r="E201" s="32"/>
      <c r="F201" s="32"/>
      <c r="G201" s="15"/>
      <c r="H201" s="16"/>
      <c r="I201" s="43"/>
      <c r="M201" s="1">
        <v>0.3125</v>
      </c>
    </row>
    <row r="202" spans="1:13" ht="19.5" customHeight="1" x14ac:dyDescent="0.25">
      <c r="A202" s="48">
        <v>29</v>
      </c>
      <c r="B202" s="21">
        <v>40008</v>
      </c>
      <c r="C202" s="22" t="s">
        <v>9</v>
      </c>
      <c r="D202" s="23">
        <v>0.33333333333333298</v>
      </c>
      <c r="E202" s="23">
        <v>2.0833333333333301E-2</v>
      </c>
      <c r="F202" s="23">
        <v>0.66666666666666663</v>
      </c>
      <c r="G202" s="9">
        <f t="shared" ref="G202:G206" si="54">F202-D202-E202</f>
        <v>0.31250000000000033</v>
      </c>
      <c r="H202" s="10">
        <f t="shared" ref="H202:H206" si="55">G202-M202</f>
        <v>0</v>
      </c>
      <c r="I202" s="44"/>
      <c r="M202" s="17">
        <v>0.3125</v>
      </c>
    </row>
    <row r="203" spans="1:13" ht="19.5" customHeight="1" x14ac:dyDescent="0.25">
      <c r="A203" s="49"/>
      <c r="B203" s="21">
        <v>40009</v>
      </c>
      <c r="C203" s="22" t="s">
        <v>3</v>
      </c>
      <c r="D203" s="23">
        <v>0.33333333333333298</v>
      </c>
      <c r="E203" s="23">
        <v>2.0833333333333301E-2</v>
      </c>
      <c r="F203" s="23">
        <v>0.66666666666666663</v>
      </c>
      <c r="G203" s="9">
        <f t="shared" si="54"/>
        <v>0.31250000000000033</v>
      </c>
      <c r="H203" s="10">
        <f t="shared" si="55"/>
        <v>0</v>
      </c>
      <c r="I203" s="40"/>
      <c r="M203" s="1">
        <v>0.3125</v>
      </c>
    </row>
    <row r="204" spans="1:13" ht="19.5" customHeight="1" x14ac:dyDescent="0.25">
      <c r="A204" s="49"/>
      <c r="B204" s="21">
        <v>40010</v>
      </c>
      <c r="C204" s="22" t="s">
        <v>4</v>
      </c>
      <c r="D204" s="23">
        <v>0.33333333333333298</v>
      </c>
      <c r="E204" s="23">
        <v>2.0833333333333301E-2</v>
      </c>
      <c r="F204" s="23">
        <v>0.66666666666666663</v>
      </c>
      <c r="G204" s="9">
        <f t="shared" si="54"/>
        <v>0.31250000000000033</v>
      </c>
      <c r="H204" s="10">
        <f t="shared" si="55"/>
        <v>0</v>
      </c>
      <c r="I204" s="40"/>
      <c r="M204" s="17">
        <v>0.3125</v>
      </c>
    </row>
    <row r="205" spans="1:13" ht="19.5" customHeight="1" x14ac:dyDescent="0.25">
      <c r="A205" s="49"/>
      <c r="B205" s="21">
        <v>40011</v>
      </c>
      <c r="C205" s="22" t="s">
        <v>5</v>
      </c>
      <c r="D205" s="23">
        <v>0.33333333333333298</v>
      </c>
      <c r="E205" s="23">
        <v>2.0833333333333301E-2</v>
      </c>
      <c r="F205" s="23">
        <v>0.66666666666666663</v>
      </c>
      <c r="G205" s="9">
        <f t="shared" si="54"/>
        <v>0.31250000000000033</v>
      </c>
      <c r="H205" s="10">
        <f t="shared" si="55"/>
        <v>0</v>
      </c>
      <c r="I205" s="40"/>
      <c r="M205" s="1">
        <v>0.3125</v>
      </c>
    </row>
    <row r="206" spans="1:13" ht="19.5" customHeight="1" x14ac:dyDescent="0.25">
      <c r="A206" s="49"/>
      <c r="B206" s="24">
        <v>40012</v>
      </c>
      <c r="C206" s="25" t="s">
        <v>6</v>
      </c>
      <c r="D206" s="26">
        <v>0.33333333333333298</v>
      </c>
      <c r="E206" s="26">
        <v>2.0833333333333301E-2</v>
      </c>
      <c r="F206" s="26">
        <v>0.66666666666666663</v>
      </c>
      <c r="G206" s="11">
        <f t="shared" si="54"/>
        <v>0.31250000000000033</v>
      </c>
      <c r="H206" s="12">
        <f t="shared" si="55"/>
        <v>0</v>
      </c>
      <c r="I206" s="41"/>
      <c r="M206" s="17">
        <v>0.3125</v>
      </c>
    </row>
    <row r="207" spans="1:13" ht="19.5" customHeight="1" x14ac:dyDescent="0.25">
      <c r="A207" s="49"/>
      <c r="B207" s="27">
        <v>40013</v>
      </c>
      <c r="C207" s="28" t="s">
        <v>7</v>
      </c>
      <c r="D207" s="29"/>
      <c r="E207" s="29"/>
      <c r="F207" s="29"/>
      <c r="G207" s="13"/>
      <c r="H207" s="14"/>
      <c r="I207" s="42"/>
      <c r="M207" s="1">
        <v>0.3125</v>
      </c>
    </row>
    <row r="208" spans="1:13" ht="19.5" customHeight="1" thickBot="1" x14ac:dyDescent="0.3">
      <c r="A208" s="50"/>
      <c r="B208" s="30">
        <v>40014</v>
      </c>
      <c r="C208" s="31" t="s">
        <v>8</v>
      </c>
      <c r="D208" s="32"/>
      <c r="E208" s="32"/>
      <c r="F208" s="32"/>
      <c r="G208" s="15"/>
      <c r="H208" s="16"/>
      <c r="I208" s="43"/>
      <c r="M208" s="17">
        <v>0.3125</v>
      </c>
    </row>
    <row r="209" spans="1:13" ht="19.5" customHeight="1" x14ac:dyDescent="0.25">
      <c r="A209" s="48">
        <v>30</v>
      </c>
      <c r="B209" s="21">
        <v>40015</v>
      </c>
      <c r="C209" s="22" t="s">
        <v>9</v>
      </c>
      <c r="D209" s="23">
        <v>0.33333333333333298</v>
      </c>
      <c r="E209" s="23">
        <v>2.0833333333333301E-2</v>
      </c>
      <c r="F209" s="23">
        <v>0.66666666666666663</v>
      </c>
      <c r="G209" s="9">
        <f t="shared" ref="G209:G213" si="56">F209-D209-E209</f>
        <v>0.31250000000000033</v>
      </c>
      <c r="H209" s="10">
        <f t="shared" ref="H209:H213" si="57">G209-M209</f>
        <v>0</v>
      </c>
      <c r="I209" s="44"/>
      <c r="M209" s="1">
        <v>0.3125</v>
      </c>
    </row>
    <row r="210" spans="1:13" ht="19.5" customHeight="1" x14ac:dyDescent="0.25">
      <c r="A210" s="49"/>
      <c r="B210" s="21">
        <v>40016</v>
      </c>
      <c r="C210" s="22" t="s">
        <v>3</v>
      </c>
      <c r="D210" s="23">
        <v>0.33333333333333298</v>
      </c>
      <c r="E210" s="23">
        <v>2.0833333333333301E-2</v>
      </c>
      <c r="F210" s="23">
        <v>0.66666666666666663</v>
      </c>
      <c r="G210" s="9">
        <f t="shared" si="56"/>
        <v>0.31250000000000033</v>
      </c>
      <c r="H210" s="10">
        <f t="shared" si="57"/>
        <v>0</v>
      </c>
      <c r="I210" s="40"/>
      <c r="M210" s="17">
        <v>0.3125</v>
      </c>
    </row>
    <row r="211" spans="1:13" ht="19.5" customHeight="1" x14ac:dyDescent="0.25">
      <c r="A211" s="49"/>
      <c r="B211" s="21">
        <v>40017</v>
      </c>
      <c r="C211" s="22" t="s">
        <v>4</v>
      </c>
      <c r="D211" s="23">
        <v>0.33333333333333298</v>
      </c>
      <c r="E211" s="23">
        <v>2.0833333333333301E-2</v>
      </c>
      <c r="F211" s="23">
        <v>0.66666666666666663</v>
      </c>
      <c r="G211" s="9">
        <f t="shared" si="56"/>
        <v>0.31250000000000033</v>
      </c>
      <c r="H211" s="10">
        <f t="shared" si="57"/>
        <v>0</v>
      </c>
      <c r="I211" s="40"/>
      <c r="M211" s="1">
        <v>0.3125</v>
      </c>
    </row>
    <row r="212" spans="1:13" ht="19.5" customHeight="1" x14ac:dyDescent="0.25">
      <c r="A212" s="49"/>
      <c r="B212" s="21">
        <v>40018</v>
      </c>
      <c r="C212" s="22" t="s">
        <v>5</v>
      </c>
      <c r="D212" s="23">
        <v>0.33333333333333298</v>
      </c>
      <c r="E212" s="23">
        <v>2.0833333333333301E-2</v>
      </c>
      <c r="F212" s="23">
        <v>0.66666666666666663</v>
      </c>
      <c r="G212" s="9">
        <f t="shared" si="56"/>
        <v>0.31250000000000033</v>
      </c>
      <c r="H212" s="10">
        <f t="shared" si="57"/>
        <v>0</v>
      </c>
      <c r="I212" s="40"/>
      <c r="M212" s="17">
        <v>0.3125</v>
      </c>
    </row>
    <row r="213" spans="1:13" ht="19.5" customHeight="1" x14ac:dyDescent="0.25">
      <c r="A213" s="49"/>
      <c r="B213" s="24">
        <v>40019</v>
      </c>
      <c r="C213" s="25" t="s">
        <v>6</v>
      </c>
      <c r="D213" s="26">
        <v>0.33333333333333298</v>
      </c>
      <c r="E213" s="26">
        <v>2.0833333333333301E-2</v>
      </c>
      <c r="F213" s="26">
        <v>0.66666666666666663</v>
      </c>
      <c r="G213" s="11">
        <f t="shared" si="56"/>
        <v>0.31250000000000033</v>
      </c>
      <c r="H213" s="12">
        <f t="shared" si="57"/>
        <v>0</v>
      </c>
      <c r="I213" s="41"/>
      <c r="M213" s="1">
        <v>0.3125</v>
      </c>
    </row>
    <row r="214" spans="1:13" ht="19.5" customHeight="1" x14ac:dyDescent="0.25">
      <c r="A214" s="49"/>
      <c r="B214" s="27">
        <v>40020</v>
      </c>
      <c r="C214" s="28" t="s">
        <v>7</v>
      </c>
      <c r="D214" s="29"/>
      <c r="E214" s="29"/>
      <c r="F214" s="29"/>
      <c r="G214" s="13"/>
      <c r="H214" s="14"/>
      <c r="I214" s="42"/>
      <c r="M214" s="17">
        <v>0.3125</v>
      </c>
    </row>
    <row r="215" spans="1:13" ht="19.5" customHeight="1" thickBot="1" x14ac:dyDescent="0.3">
      <c r="A215" s="50"/>
      <c r="B215" s="30">
        <v>40021</v>
      </c>
      <c r="C215" s="31" t="s">
        <v>8</v>
      </c>
      <c r="D215" s="32"/>
      <c r="E215" s="32"/>
      <c r="F215" s="32"/>
      <c r="G215" s="15"/>
      <c r="H215" s="16"/>
      <c r="I215" s="43"/>
      <c r="M215" s="1">
        <v>0.3125</v>
      </c>
    </row>
    <row r="216" spans="1:13" ht="19.5" customHeight="1" x14ac:dyDescent="0.25">
      <c r="A216" s="48">
        <v>31</v>
      </c>
      <c r="B216" s="21">
        <v>40022</v>
      </c>
      <c r="C216" s="22" t="s">
        <v>9</v>
      </c>
      <c r="D216" s="23">
        <v>0.33333333333333298</v>
      </c>
      <c r="E216" s="23">
        <v>2.0833333333333301E-2</v>
      </c>
      <c r="F216" s="23">
        <v>0.66666666666666663</v>
      </c>
      <c r="G216" s="9">
        <f t="shared" ref="G216:G220" si="58">F216-D216-E216</f>
        <v>0.31250000000000033</v>
      </c>
      <c r="H216" s="10">
        <f t="shared" ref="H216:H220" si="59">G216-M216</f>
        <v>0</v>
      </c>
      <c r="I216" s="44"/>
      <c r="M216" s="17">
        <v>0.3125</v>
      </c>
    </row>
    <row r="217" spans="1:13" ht="19.5" customHeight="1" x14ac:dyDescent="0.25">
      <c r="A217" s="49"/>
      <c r="B217" s="21">
        <v>40023</v>
      </c>
      <c r="C217" s="22" t="s">
        <v>3</v>
      </c>
      <c r="D217" s="23">
        <v>0.33333333333333298</v>
      </c>
      <c r="E217" s="23">
        <v>2.0833333333333301E-2</v>
      </c>
      <c r="F217" s="23">
        <v>0.66666666666666663</v>
      </c>
      <c r="G217" s="9">
        <f t="shared" si="58"/>
        <v>0.31250000000000033</v>
      </c>
      <c r="H217" s="10">
        <f t="shared" si="59"/>
        <v>0</v>
      </c>
      <c r="I217" s="40"/>
      <c r="M217" s="1">
        <v>0.3125</v>
      </c>
    </row>
    <row r="218" spans="1:13" ht="19.5" customHeight="1" x14ac:dyDescent="0.25">
      <c r="A218" s="49"/>
      <c r="B218" s="21">
        <v>40024</v>
      </c>
      <c r="C218" s="22" t="s">
        <v>4</v>
      </c>
      <c r="D218" s="23">
        <v>0.33333333333333298</v>
      </c>
      <c r="E218" s="23">
        <v>2.0833333333333301E-2</v>
      </c>
      <c r="F218" s="23">
        <v>0.66666666666666663</v>
      </c>
      <c r="G218" s="9">
        <f t="shared" si="58"/>
        <v>0.31250000000000033</v>
      </c>
      <c r="H218" s="10">
        <f t="shared" si="59"/>
        <v>0</v>
      </c>
      <c r="I218" s="40"/>
      <c r="M218" s="17">
        <v>0.3125</v>
      </c>
    </row>
    <row r="219" spans="1:13" ht="19.5" customHeight="1" x14ac:dyDescent="0.25">
      <c r="A219" s="49"/>
      <c r="B219" s="21">
        <v>40025</v>
      </c>
      <c r="C219" s="22" t="s">
        <v>5</v>
      </c>
      <c r="D219" s="23">
        <v>0.33333333333333298</v>
      </c>
      <c r="E219" s="23">
        <v>2.0833333333333301E-2</v>
      </c>
      <c r="F219" s="23">
        <v>0.66666666666666663</v>
      </c>
      <c r="G219" s="9">
        <f t="shared" si="58"/>
        <v>0.31250000000000033</v>
      </c>
      <c r="H219" s="10">
        <f t="shared" si="59"/>
        <v>0</v>
      </c>
      <c r="I219" s="40"/>
      <c r="M219" s="1">
        <v>0.3125</v>
      </c>
    </row>
    <row r="220" spans="1:13" ht="19.5" customHeight="1" x14ac:dyDescent="0.25">
      <c r="A220" s="49"/>
      <c r="B220" s="24">
        <v>40026</v>
      </c>
      <c r="C220" s="25" t="s">
        <v>6</v>
      </c>
      <c r="D220" s="26">
        <v>0.33333333333333298</v>
      </c>
      <c r="E220" s="26">
        <v>2.0833333333333301E-2</v>
      </c>
      <c r="F220" s="26">
        <v>0.66666666666666663</v>
      </c>
      <c r="G220" s="11">
        <f t="shared" si="58"/>
        <v>0.31250000000000033</v>
      </c>
      <c r="H220" s="12">
        <f t="shared" si="59"/>
        <v>0</v>
      </c>
      <c r="I220" s="41"/>
      <c r="M220" s="17">
        <v>0.3125</v>
      </c>
    </row>
    <row r="221" spans="1:13" ht="19.5" customHeight="1" x14ac:dyDescent="0.25">
      <c r="A221" s="49"/>
      <c r="B221" s="27">
        <v>40027</v>
      </c>
      <c r="C221" s="28" t="s">
        <v>7</v>
      </c>
      <c r="D221" s="29"/>
      <c r="E221" s="29"/>
      <c r="F221" s="29"/>
      <c r="G221" s="13"/>
      <c r="H221" s="14"/>
      <c r="I221" s="42"/>
      <c r="M221" s="1">
        <v>0.3125</v>
      </c>
    </row>
    <row r="222" spans="1:13" ht="19.5" customHeight="1" thickBot="1" x14ac:dyDescent="0.3">
      <c r="A222" s="50"/>
      <c r="B222" s="30">
        <v>40028</v>
      </c>
      <c r="C222" s="31" t="s">
        <v>8</v>
      </c>
      <c r="D222" s="32"/>
      <c r="E222" s="32"/>
      <c r="F222" s="32"/>
      <c r="G222" s="15"/>
      <c r="H222" s="16"/>
      <c r="I222" s="43"/>
      <c r="M222" s="17">
        <v>0.3125</v>
      </c>
    </row>
    <row r="223" spans="1:13" ht="19.5" customHeight="1" x14ac:dyDescent="0.25">
      <c r="A223" s="48">
        <v>32</v>
      </c>
      <c r="B223" s="21">
        <v>40029</v>
      </c>
      <c r="C223" s="22" t="s">
        <v>9</v>
      </c>
      <c r="D223" s="23">
        <v>0.33333333333333298</v>
      </c>
      <c r="E223" s="23">
        <v>2.0833333333333301E-2</v>
      </c>
      <c r="F223" s="23">
        <v>0.66666666666666663</v>
      </c>
      <c r="G223" s="9">
        <f t="shared" ref="G223:G227" si="60">F223-D223-E223</f>
        <v>0.31250000000000033</v>
      </c>
      <c r="H223" s="10">
        <f t="shared" ref="H223:H227" si="61">G223-M223</f>
        <v>0</v>
      </c>
      <c r="I223" s="44"/>
      <c r="M223" s="1">
        <v>0.3125</v>
      </c>
    </row>
    <row r="224" spans="1:13" ht="19.5" customHeight="1" x14ac:dyDescent="0.25">
      <c r="A224" s="49"/>
      <c r="B224" s="21">
        <v>40030</v>
      </c>
      <c r="C224" s="22" t="s">
        <v>3</v>
      </c>
      <c r="D224" s="23">
        <v>0.33333333333333298</v>
      </c>
      <c r="E224" s="23">
        <v>2.0833333333333301E-2</v>
      </c>
      <c r="F224" s="23">
        <v>0.66666666666666663</v>
      </c>
      <c r="G224" s="9">
        <f t="shared" si="60"/>
        <v>0.31250000000000033</v>
      </c>
      <c r="H224" s="10">
        <f t="shared" si="61"/>
        <v>0</v>
      </c>
      <c r="I224" s="40"/>
      <c r="M224" s="17">
        <v>0.3125</v>
      </c>
    </row>
    <row r="225" spans="1:13" ht="19.5" customHeight="1" x14ac:dyDescent="0.25">
      <c r="A225" s="49"/>
      <c r="B225" s="21">
        <v>40031</v>
      </c>
      <c r="C225" s="22" t="s">
        <v>4</v>
      </c>
      <c r="D225" s="23">
        <v>0.33333333333333298</v>
      </c>
      <c r="E225" s="23">
        <v>2.0833333333333301E-2</v>
      </c>
      <c r="F225" s="23">
        <v>0.66666666666666663</v>
      </c>
      <c r="G225" s="9">
        <f t="shared" si="60"/>
        <v>0.31250000000000033</v>
      </c>
      <c r="H225" s="10">
        <f t="shared" si="61"/>
        <v>0</v>
      </c>
      <c r="I225" s="40"/>
      <c r="M225" s="1">
        <v>0.3125</v>
      </c>
    </row>
    <row r="226" spans="1:13" ht="19.5" customHeight="1" x14ac:dyDescent="0.25">
      <c r="A226" s="49"/>
      <c r="B226" s="21">
        <v>40032</v>
      </c>
      <c r="C226" s="22" t="s">
        <v>5</v>
      </c>
      <c r="D226" s="23">
        <v>0.33333333333333298</v>
      </c>
      <c r="E226" s="23">
        <v>2.0833333333333301E-2</v>
      </c>
      <c r="F226" s="23">
        <v>0.66666666666666663</v>
      </c>
      <c r="G226" s="9">
        <f t="shared" si="60"/>
        <v>0.31250000000000033</v>
      </c>
      <c r="H226" s="10">
        <f t="shared" si="61"/>
        <v>0</v>
      </c>
      <c r="I226" s="40"/>
      <c r="M226" s="17">
        <v>0.3125</v>
      </c>
    </row>
    <row r="227" spans="1:13" ht="19.5" customHeight="1" x14ac:dyDescent="0.25">
      <c r="A227" s="49"/>
      <c r="B227" s="24">
        <v>40033</v>
      </c>
      <c r="C227" s="25" t="s">
        <v>6</v>
      </c>
      <c r="D227" s="26">
        <v>0.33333333333333298</v>
      </c>
      <c r="E227" s="26">
        <v>2.0833333333333301E-2</v>
      </c>
      <c r="F227" s="26">
        <v>0.66666666666666663</v>
      </c>
      <c r="G227" s="11">
        <f t="shared" si="60"/>
        <v>0.31250000000000033</v>
      </c>
      <c r="H227" s="12">
        <f t="shared" si="61"/>
        <v>0</v>
      </c>
      <c r="I227" s="41"/>
      <c r="M227" s="1">
        <v>0.3125</v>
      </c>
    </row>
    <row r="228" spans="1:13" ht="19.5" customHeight="1" x14ac:dyDescent="0.25">
      <c r="A228" s="49"/>
      <c r="B228" s="27">
        <v>40034</v>
      </c>
      <c r="C228" s="28" t="s">
        <v>7</v>
      </c>
      <c r="D228" s="29"/>
      <c r="E228" s="29"/>
      <c r="F228" s="29"/>
      <c r="G228" s="13"/>
      <c r="H228" s="14"/>
      <c r="I228" s="42"/>
      <c r="M228" s="17">
        <v>0.3125</v>
      </c>
    </row>
    <row r="229" spans="1:13" ht="19.5" customHeight="1" thickBot="1" x14ac:dyDescent="0.3">
      <c r="A229" s="50"/>
      <c r="B229" s="30">
        <v>40035</v>
      </c>
      <c r="C229" s="31" t="s">
        <v>8</v>
      </c>
      <c r="D229" s="32"/>
      <c r="E229" s="32"/>
      <c r="F229" s="32"/>
      <c r="G229" s="15"/>
      <c r="H229" s="16"/>
      <c r="I229" s="43"/>
      <c r="M229" s="1">
        <v>0.3125</v>
      </c>
    </row>
    <row r="230" spans="1:13" ht="19.5" customHeight="1" x14ac:dyDescent="0.25">
      <c r="A230" s="48">
        <v>33</v>
      </c>
      <c r="B230" s="21">
        <v>40036</v>
      </c>
      <c r="C230" s="22" t="s">
        <v>9</v>
      </c>
      <c r="D230" s="23">
        <v>0.33333333333333298</v>
      </c>
      <c r="E230" s="23">
        <v>2.0833333333333301E-2</v>
      </c>
      <c r="F230" s="23">
        <v>0.66666666666666663</v>
      </c>
      <c r="G230" s="9">
        <f t="shared" ref="G230:G234" si="62">F230-D230-E230</f>
        <v>0.31250000000000033</v>
      </c>
      <c r="H230" s="10">
        <f t="shared" ref="H230:H234" si="63">G230-M230</f>
        <v>0</v>
      </c>
      <c r="I230" s="44"/>
      <c r="M230" s="17">
        <v>0.3125</v>
      </c>
    </row>
    <row r="231" spans="1:13" ht="19.5" customHeight="1" x14ac:dyDescent="0.25">
      <c r="A231" s="49"/>
      <c r="B231" s="21">
        <v>40037</v>
      </c>
      <c r="C231" s="22" t="s">
        <v>3</v>
      </c>
      <c r="D231" s="23">
        <v>0.33333333333333298</v>
      </c>
      <c r="E231" s="23">
        <v>2.0833333333333301E-2</v>
      </c>
      <c r="F231" s="23">
        <v>0.66666666666666663</v>
      </c>
      <c r="G231" s="9">
        <f t="shared" si="62"/>
        <v>0.31250000000000033</v>
      </c>
      <c r="H231" s="10">
        <f t="shared" si="63"/>
        <v>0</v>
      </c>
      <c r="I231" s="40"/>
      <c r="M231" s="1">
        <v>0.3125</v>
      </c>
    </row>
    <row r="232" spans="1:13" ht="19.5" customHeight="1" x14ac:dyDescent="0.25">
      <c r="A232" s="49"/>
      <c r="B232" s="21">
        <v>40038</v>
      </c>
      <c r="C232" s="22" t="s">
        <v>4</v>
      </c>
      <c r="D232" s="23">
        <v>0.33333333333333298</v>
      </c>
      <c r="E232" s="23">
        <v>2.0833333333333301E-2</v>
      </c>
      <c r="F232" s="23">
        <v>0.66666666666666663</v>
      </c>
      <c r="G232" s="9">
        <f t="shared" si="62"/>
        <v>0.31250000000000033</v>
      </c>
      <c r="H232" s="10">
        <f t="shared" si="63"/>
        <v>0</v>
      </c>
      <c r="I232" s="40"/>
      <c r="M232" s="17">
        <v>0.3125</v>
      </c>
    </row>
    <row r="233" spans="1:13" ht="19.5" customHeight="1" x14ac:dyDescent="0.25">
      <c r="A233" s="49"/>
      <c r="B233" s="21">
        <v>40039</v>
      </c>
      <c r="C233" s="22" t="s">
        <v>5</v>
      </c>
      <c r="D233" s="23">
        <v>0.33333333333333298</v>
      </c>
      <c r="E233" s="23">
        <v>2.0833333333333301E-2</v>
      </c>
      <c r="F233" s="23">
        <v>0.66666666666666663</v>
      </c>
      <c r="G233" s="9">
        <f t="shared" si="62"/>
        <v>0.31250000000000033</v>
      </c>
      <c r="H233" s="10">
        <f t="shared" si="63"/>
        <v>0</v>
      </c>
      <c r="I233" s="40"/>
      <c r="M233" s="1">
        <v>0.3125</v>
      </c>
    </row>
    <row r="234" spans="1:13" ht="19.5" customHeight="1" x14ac:dyDescent="0.25">
      <c r="A234" s="49"/>
      <c r="B234" s="24">
        <v>40040</v>
      </c>
      <c r="C234" s="25" t="s">
        <v>6</v>
      </c>
      <c r="D234" s="26">
        <v>0.33333333333333298</v>
      </c>
      <c r="E234" s="26">
        <v>2.0833333333333301E-2</v>
      </c>
      <c r="F234" s="26">
        <v>0.66666666666666663</v>
      </c>
      <c r="G234" s="11">
        <f t="shared" si="62"/>
        <v>0.31250000000000033</v>
      </c>
      <c r="H234" s="12">
        <f t="shared" si="63"/>
        <v>0</v>
      </c>
      <c r="I234" s="41"/>
      <c r="M234" s="17">
        <v>0.3125</v>
      </c>
    </row>
    <row r="235" spans="1:13" ht="19.5" customHeight="1" x14ac:dyDescent="0.25">
      <c r="A235" s="49"/>
      <c r="B235" s="27">
        <v>40041</v>
      </c>
      <c r="C235" s="28" t="s">
        <v>7</v>
      </c>
      <c r="D235" s="29"/>
      <c r="E235" s="29"/>
      <c r="F235" s="29"/>
      <c r="G235" s="13"/>
      <c r="H235" s="14"/>
      <c r="I235" s="42"/>
      <c r="M235" s="1">
        <v>0.3125</v>
      </c>
    </row>
    <row r="236" spans="1:13" ht="19.5" customHeight="1" thickBot="1" x14ac:dyDescent="0.3">
      <c r="A236" s="50"/>
      <c r="B236" s="30">
        <v>40042</v>
      </c>
      <c r="C236" s="31" t="s">
        <v>8</v>
      </c>
      <c r="D236" s="32"/>
      <c r="E236" s="32"/>
      <c r="F236" s="32"/>
      <c r="G236" s="15"/>
      <c r="H236" s="16"/>
      <c r="I236" s="43"/>
      <c r="M236" s="17">
        <v>0.3125</v>
      </c>
    </row>
    <row r="237" spans="1:13" ht="19.5" customHeight="1" x14ac:dyDescent="0.25">
      <c r="A237" s="48">
        <v>34</v>
      </c>
      <c r="B237" s="21">
        <v>40043</v>
      </c>
      <c r="C237" s="22" t="s">
        <v>9</v>
      </c>
      <c r="D237" s="23">
        <v>0.33333333333333298</v>
      </c>
      <c r="E237" s="23">
        <v>2.0833333333333301E-2</v>
      </c>
      <c r="F237" s="23">
        <v>0.66666666666666663</v>
      </c>
      <c r="G237" s="9">
        <f t="shared" ref="G237:G241" si="64">F237-D237-E237</f>
        <v>0.31250000000000033</v>
      </c>
      <c r="H237" s="10">
        <f t="shared" ref="H237:H241" si="65">G237-M237</f>
        <v>0</v>
      </c>
      <c r="I237" s="44"/>
      <c r="M237" s="1">
        <v>0.3125</v>
      </c>
    </row>
    <row r="238" spans="1:13" ht="19.5" customHeight="1" x14ac:dyDescent="0.25">
      <c r="A238" s="49"/>
      <c r="B238" s="21">
        <v>40044</v>
      </c>
      <c r="C238" s="22" t="s">
        <v>3</v>
      </c>
      <c r="D238" s="23">
        <v>0.33333333333333298</v>
      </c>
      <c r="E238" s="23">
        <v>2.0833333333333301E-2</v>
      </c>
      <c r="F238" s="23">
        <v>0.66666666666666663</v>
      </c>
      <c r="G238" s="9">
        <f t="shared" si="64"/>
        <v>0.31250000000000033</v>
      </c>
      <c r="H238" s="10">
        <f t="shared" si="65"/>
        <v>0</v>
      </c>
      <c r="I238" s="40"/>
      <c r="M238" s="17">
        <v>0.3125</v>
      </c>
    </row>
    <row r="239" spans="1:13" ht="19.5" customHeight="1" x14ac:dyDescent="0.25">
      <c r="A239" s="49"/>
      <c r="B239" s="21">
        <v>40045</v>
      </c>
      <c r="C239" s="22" t="s">
        <v>4</v>
      </c>
      <c r="D239" s="23">
        <v>0.33333333333333298</v>
      </c>
      <c r="E239" s="23">
        <v>2.0833333333333301E-2</v>
      </c>
      <c r="F239" s="23">
        <v>0.66666666666666663</v>
      </c>
      <c r="G239" s="9">
        <f t="shared" si="64"/>
        <v>0.31250000000000033</v>
      </c>
      <c r="H239" s="10">
        <f t="shared" si="65"/>
        <v>0</v>
      </c>
      <c r="I239" s="40"/>
      <c r="M239" s="1">
        <v>0.3125</v>
      </c>
    </row>
    <row r="240" spans="1:13" ht="19.5" customHeight="1" x14ac:dyDescent="0.25">
      <c r="A240" s="49"/>
      <c r="B240" s="21">
        <v>40046</v>
      </c>
      <c r="C240" s="22" t="s">
        <v>5</v>
      </c>
      <c r="D240" s="23">
        <v>0.33333333333333298</v>
      </c>
      <c r="E240" s="23">
        <v>2.0833333333333301E-2</v>
      </c>
      <c r="F240" s="23">
        <v>0.66666666666666663</v>
      </c>
      <c r="G240" s="9">
        <f t="shared" si="64"/>
        <v>0.31250000000000033</v>
      </c>
      <c r="H240" s="10">
        <f t="shared" si="65"/>
        <v>0</v>
      </c>
      <c r="I240" s="40"/>
      <c r="M240" s="17">
        <v>0.3125</v>
      </c>
    </row>
    <row r="241" spans="1:13" ht="19.5" customHeight="1" x14ac:dyDescent="0.25">
      <c r="A241" s="49"/>
      <c r="B241" s="24">
        <v>40047</v>
      </c>
      <c r="C241" s="25" t="s">
        <v>6</v>
      </c>
      <c r="D241" s="26">
        <v>0.33333333333333298</v>
      </c>
      <c r="E241" s="26">
        <v>2.0833333333333301E-2</v>
      </c>
      <c r="F241" s="26">
        <v>0.66666666666666663</v>
      </c>
      <c r="G241" s="11">
        <f t="shared" si="64"/>
        <v>0.31250000000000033</v>
      </c>
      <c r="H241" s="12">
        <f t="shared" si="65"/>
        <v>0</v>
      </c>
      <c r="I241" s="41"/>
      <c r="M241" s="1">
        <v>0.3125</v>
      </c>
    </row>
    <row r="242" spans="1:13" ht="19.5" customHeight="1" x14ac:dyDescent="0.25">
      <c r="A242" s="49"/>
      <c r="B242" s="27">
        <v>40048</v>
      </c>
      <c r="C242" s="28" t="s">
        <v>7</v>
      </c>
      <c r="D242" s="29"/>
      <c r="E242" s="29"/>
      <c r="F242" s="29"/>
      <c r="G242" s="13"/>
      <c r="H242" s="14"/>
      <c r="I242" s="42"/>
      <c r="M242" s="17">
        <v>0.3125</v>
      </c>
    </row>
    <row r="243" spans="1:13" ht="19.5" customHeight="1" thickBot="1" x14ac:dyDescent="0.3">
      <c r="A243" s="50"/>
      <c r="B243" s="30">
        <v>40049</v>
      </c>
      <c r="C243" s="31" t="s">
        <v>8</v>
      </c>
      <c r="D243" s="32"/>
      <c r="E243" s="32"/>
      <c r="F243" s="32"/>
      <c r="G243" s="15"/>
      <c r="H243" s="16"/>
      <c r="I243" s="43"/>
      <c r="M243" s="1">
        <v>0.3125</v>
      </c>
    </row>
    <row r="244" spans="1:13" ht="19.5" customHeight="1" x14ac:dyDescent="0.25">
      <c r="A244" s="48">
        <v>35</v>
      </c>
      <c r="B244" s="21">
        <v>40050</v>
      </c>
      <c r="C244" s="22" t="s">
        <v>9</v>
      </c>
      <c r="D244" s="23">
        <v>0.33333333333333298</v>
      </c>
      <c r="E244" s="23">
        <v>2.0833333333333301E-2</v>
      </c>
      <c r="F244" s="23">
        <v>0.66666666666666663</v>
      </c>
      <c r="G244" s="9">
        <f t="shared" ref="G244:G248" si="66">F244-D244-E244</f>
        <v>0.31250000000000033</v>
      </c>
      <c r="H244" s="10">
        <f t="shared" ref="H244:H248" si="67">G244-M244</f>
        <v>0</v>
      </c>
      <c r="I244" s="44"/>
      <c r="M244" s="17">
        <v>0.3125</v>
      </c>
    </row>
    <row r="245" spans="1:13" ht="19.5" customHeight="1" x14ac:dyDescent="0.25">
      <c r="A245" s="49"/>
      <c r="B245" s="21">
        <v>40051</v>
      </c>
      <c r="C245" s="22" t="s">
        <v>3</v>
      </c>
      <c r="D245" s="23">
        <v>0.33333333333333298</v>
      </c>
      <c r="E245" s="23">
        <v>2.0833333333333301E-2</v>
      </c>
      <c r="F245" s="23">
        <v>0.66666666666666663</v>
      </c>
      <c r="G245" s="9">
        <f t="shared" si="66"/>
        <v>0.31250000000000033</v>
      </c>
      <c r="H245" s="10">
        <f t="shared" si="67"/>
        <v>0</v>
      </c>
      <c r="I245" s="40"/>
      <c r="M245" s="1">
        <v>0.3125</v>
      </c>
    </row>
    <row r="246" spans="1:13" ht="19.5" customHeight="1" x14ac:dyDescent="0.25">
      <c r="A246" s="49"/>
      <c r="B246" s="21">
        <v>40052</v>
      </c>
      <c r="C246" s="22" t="s">
        <v>4</v>
      </c>
      <c r="D246" s="23">
        <v>0.33333333333333298</v>
      </c>
      <c r="E246" s="23">
        <v>2.0833333333333301E-2</v>
      </c>
      <c r="F246" s="23">
        <v>0.66666666666666663</v>
      </c>
      <c r="G246" s="9">
        <f t="shared" si="66"/>
        <v>0.31250000000000033</v>
      </c>
      <c r="H246" s="10">
        <f t="shared" si="67"/>
        <v>0</v>
      </c>
      <c r="I246" s="40"/>
      <c r="M246" s="17">
        <v>0.3125</v>
      </c>
    </row>
    <row r="247" spans="1:13" ht="19.5" customHeight="1" x14ac:dyDescent="0.25">
      <c r="A247" s="49"/>
      <c r="B247" s="21">
        <v>40053</v>
      </c>
      <c r="C247" s="22" t="s">
        <v>5</v>
      </c>
      <c r="D247" s="23">
        <v>0.33333333333333298</v>
      </c>
      <c r="E247" s="23">
        <v>2.0833333333333301E-2</v>
      </c>
      <c r="F247" s="23">
        <v>0.66666666666666663</v>
      </c>
      <c r="G247" s="9">
        <f t="shared" si="66"/>
        <v>0.31250000000000033</v>
      </c>
      <c r="H247" s="10">
        <f t="shared" si="67"/>
        <v>0</v>
      </c>
      <c r="I247" s="40"/>
      <c r="M247" s="1">
        <v>0.3125</v>
      </c>
    </row>
    <row r="248" spans="1:13" ht="19.5" customHeight="1" x14ac:dyDescent="0.25">
      <c r="A248" s="49"/>
      <c r="B248" s="24">
        <v>40054</v>
      </c>
      <c r="C248" s="25" t="s">
        <v>6</v>
      </c>
      <c r="D248" s="26">
        <v>0.33333333333333298</v>
      </c>
      <c r="E248" s="26">
        <v>2.0833333333333301E-2</v>
      </c>
      <c r="F248" s="26">
        <v>0.66666666666666663</v>
      </c>
      <c r="G248" s="11">
        <f t="shared" si="66"/>
        <v>0.31250000000000033</v>
      </c>
      <c r="H248" s="12">
        <f t="shared" si="67"/>
        <v>0</v>
      </c>
      <c r="I248" s="41"/>
      <c r="M248" s="17">
        <v>0.3125</v>
      </c>
    </row>
    <row r="249" spans="1:13" ht="19.5" customHeight="1" x14ac:dyDescent="0.25">
      <c r="A249" s="49"/>
      <c r="B249" s="27">
        <v>40055</v>
      </c>
      <c r="C249" s="28" t="s">
        <v>7</v>
      </c>
      <c r="D249" s="29"/>
      <c r="E249" s="29"/>
      <c r="F249" s="29"/>
      <c r="G249" s="13"/>
      <c r="H249" s="14"/>
      <c r="I249" s="42"/>
      <c r="M249" s="1">
        <v>0.3125</v>
      </c>
    </row>
    <row r="250" spans="1:13" ht="19.5" customHeight="1" thickBot="1" x14ac:dyDescent="0.3">
      <c r="A250" s="50"/>
      <c r="B250" s="30">
        <v>40056</v>
      </c>
      <c r="C250" s="31" t="s">
        <v>8</v>
      </c>
      <c r="D250" s="32"/>
      <c r="E250" s="32"/>
      <c r="F250" s="32"/>
      <c r="G250" s="15"/>
      <c r="H250" s="16"/>
      <c r="I250" s="43"/>
      <c r="M250" s="1">
        <v>0.34027777777777773</v>
      </c>
    </row>
    <row r="251" spans="1:13" ht="19.5" customHeight="1" x14ac:dyDescent="0.25">
      <c r="A251" s="48">
        <v>36</v>
      </c>
      <c r="B251" s="21">
        <v>40057</v>
      </c>
      <c r="C251" s="22" t="s">
        <v>9</v>
      </c>
      <c r="D251" s="23">
        <v>0.33333333333333298</v>
      </c>
      <c r="E251" s="23">
        <v>2.0833333333333301E-2</v>
      </c>
      <c r="F251" s="23">
        <v>0.69444444444444497</v>
      </c>
      <c r="G251" s="9">
        <f t="shared" ref="G251:G255" si="68">F251-D251-E251</f>
        <v>0.34027777777777868</v>
      </c>
      <c r="H251" s="10">
        <f t="shared" ref="H251:H255" si="69">G251-M251</f>
        <v>9.4368957093138306E-16</v>
      </c>
      <c r="I251" s="44"/>
      <c r="M251" s="1">
        <v>0.34027777777777773</v>
      </c>
    </row>
    <row r="252" spans="1:13" ht="19.5" customHeight="1" x14ac:dyDescent="0.25">
      <c r="A252" s="49"/>
      <c r="B252" s="21">
        <v>40058</v>
      </c>
      <c r="C252" s="22" t="s">
        <v>3</v>
      </c>
      <c r="D252" s="23">
        <v>0.33333333333333298</v>
      </c>
      <c r="E252" s="23">
        <v>2.0833333333333301E-2</v>
      </c>
      <c r="F252" s="23">
        <v>0.69444444444444497</v>
      </c>
      <c r="G252" s="9">
        <f t="shared" si="68"/>
        <v>0.34027777777777868</v>
      </c>
      <c r="H252" s="10">
        <f t="shared" si="69"/>
        <v>6.6613381477509392E-16</v>
      </c>
      <c r="I252" s="40"/>
      <c r="M252" s="1">
        <v>0.34027777777777801</v>
      </c>
    </row>
    <row r="253" spans="1:13" ht="19.5" customHeight="1" x14ac:dyDescent="0.25">
      <c r="A253" s="49"/>
      <c r="B253" s="21">
        <v>40059</v>
      </c>
      <c r="C253" s="22" t="s">
        <v>4</v>
      </c>
      <c r="D253" s="23">
        <v>0.33333333333333298</v>
      </c>
      <c r="E253" s="23">
        <v>2.0833333333333301E-2</v>
      </c>
      <c r="F253" s="23">
        <v>0.69444444444444497</v>
      </c>
      <c r="G253" s="9">
        <f t="shared" si="68"/>
        <v>0.34027777777777868</v>
      </c>
      <c r="H253" s="10">
        <f t="shared" si="69"/>
        <v>6.6613381477509392E-16</v>
      </c>
      <c r="I253" s="40"/>
      <c r="M253" s="1">
        <v>0.34027777777777801</v>
      </c>
    </row>
    <row r="254" spans="1:13" ht="19.5" customHeight="1" x14ac:dyDescent="0.25">
      <c r="A254" s="49"/>
      <c r="B254" s="21">
        <v>40060</v>
      </c>
      <c r="C254" s="22" t="s">
        <v>5</v>
      </c>
      <c r="D254" s="23">
        <v>0.33333333333333298</v>
      </c>
      <c r="E254" s="23">
        <v>2.0833333333333301E-2</v>
      </c>
      <c r="F254" s="23">
        <v>0.69444444444444497</v>
      </c>
      <c r="G254" s="9">
        <f t="shared" si="68"/>
        <v>0.34027777777777868</v>
      </c>
      <c r="H254" s="10">
        <f t="shared" si="69"/>
        <v>6.6613381477509392E-16</v>
      </c>
      <c r="I254" s="40"/>
      <c r="M254" s="1">
        <v>0.34027777777777801</v>
      </c>
    </row>
    <row r="255" spans="1:13" ht="19.5" customHeight="1" x14ac:dyDescent="0.25">
      <c r="A255" s="49"/>
      <c r="B255" s="24">
        <v>40061</v>
      </c>
      <c r="C255" s="25" t="s">
        <v>6</v>
      </c>
      <c r="D255" s="26">
        <v>0.33333333333333298</v>
      </c>
      <c r="E255" s="26">
        <v>2.0833333333333301E-2</v>
      </c>
      <c r="F255" s="26">
        <v>0.69444444444444497</v>
      </c>
      <c r="G255" s="11">
        <f t="shared" si="68"/>
        <v>0.34027777777777868</v>
      </c>
      <c r="H255" s="12">
        <f t="shared" si="69"/>
        <v>6.6613381477509392E-16</v>
      </c>
      <c r="I255" s="41"/>
      <c r="M255" s="1">
        <v>0.34027777777777801</v>
      </c>
    </row>
    <row r="256" spans="1:13" ht="19.5" customHeight="1" x14ac:dyDescent="0.25">
      <c r="A256" s="49"/>
      <c r="B256" s="27">
        <v>40062</v>
      </c>
      <c r="C256" s="28" t="s">
        <v>7</v>
      </c>
      <c r="D256" s="29"/>
      <c r="E256" s="29"/>
      <c r="F256" s="29"/>
      <c r="G256" s="13"/>
      <c r="H256" s="14"/>
      <c r="I256" s="42"/>
      <c r="M256" s="1">
        <v>0.34027777777777801</v>
      </c>
    </row>
    <row r="257" spans="1:13" ht="19.5" customHeight="1" thickBot="1" x14ac:dyDescent="0.3">
      <c r="A257" s="50"/>
      <c r="B257" s="30">
        <v>40063</v>
      </c>
      <c r="C257" s="31" t="s">
        <v>8</v>
      </c>
      <c r="D257" s="32"/>
      <c r="E257" s="32"/>
      <c r="F257" s="32"/>
      <c r="G257" s="15"/>
      <c r="H257" s="16"/>
      <c r="I257" s="43"/>
      <c r="M257" s="1">
        <v>0.34027777777777801</v>
      </c>
    </row>
    <row r="258" spans="1:13" ht="19.5" customHeight="1" x14ac:dyDescent="0.25">
      <c r="A258" s="48">
        <v>37</v>
      </c>
      <c r="B258" s="21">
        <v>40064</v>
      </c>
      <c r="C258" s="22" t="s">
        <v>9</v>
      </c>
      <c r="D258" s="23">
        <v>0.33333333333333298</v>
      </c>
      <c r="E258" s="23">
        <v>2.0833333333333301E-2</v>
      </c>
      <c r="F258" s="23">
        <v>0.69444444444444497</v>
      </c>
      <c r="G258" s="9">
        <f t="shared" ref="G258:G262" si="70">F258-D258-E258</f>
        <v>0.34027777777777868</v>
      </c>
      <c r="H258" s="10">
        <f t="shared" ref="H258:H262" si="71">G258-M258</f>
        <v>6.6613381477509392E-16</v>
      </c>
      <c r="I258" s="44"/>
      <c r="M258" s="1">
        <v>0.34027777777777801</v>
      </c>
    </row>
    <row r="259" spans="1:13" ht="19.5" customHeight="1" x14ac:dyDescent="0.25">
      <c r="A259" s="49"/>
      <c r="B259" s="21">
        <v>40065</v>
      </c>
      <c r="C259" s="22" t="s">
        <v>3</v>
      </c>
      <c r="D259" s="23">
        <v>0.33333333333333298</v>
      </c>
      <c r="E259" s="23">
        <v>2.0833333333333301E-2</v>
      </c>
      <c r="F259" s="23">
        <v>0.69444444444444497</v>
      </c>
      <c r="G259" s="9">
        <f t="shared" si="70"/>
        <v>0.34027777777777868</v>
      </c>
      <c r="H259" s="10">
        <f t="shared" si="71"/>
        <v>6.6613381477509392E-16</v>
      </c>
      <c r="I259" s="40"/>
      <c r="M259" s="1">
        <v>0.34027777777777801</v>
      </c>
    </row>
    <row r="260" spans="1:13" ht="19.5" customHeight="1" x14ac:dyDescent="0.25">
      <c r="A260" s="49"/>
      <c r="B260" s="21">
        <v>40066</v>
      </c>
      <c r="C260" s="22" t="s">
        <v>4</v>
      </c>
      <c r="D260" s="23">
        <v>0.33333333333333298</v>
      </c>
      <c r="E260" s="23">
        <v>2.0833333333333301E-2</v>
      </c>
      <c r="F260" s="23">
        <v>0.69444444444444497</v>
      </c>
      <c r="G260" s="9">
        <f t="shared" si="70"/>
        <v>0.34027777777777868</v>
      </c>
      <c r="H260" s="10">
        <f t="shared" si="71"/>
        <v>6.6613381477509392E-16</v>
      </c>
      <c r="I260" s="40"/>
      <c r="M260" s="1">
        <v>0.34027777777777801</v>
      </c>
    </row>
    <row r="261" spans="1:13" ht="19.5" customHeight="1" x14ac:dyDescent="0.25">
      <c r="A261" s="49"/>
      <c r="B261" s="21">
        <v>40067</v>
      </c>
      <c r="C261" s="22" t="s">
        <v>5</v>
      </c>
      <c r="D261" s="23">
        <v>0.33333333333333298</v>
      </c>
      <c r="E261" s="23">
        <v>2.0833333333333301E-2</v>
      </c>
      <c r="F261" s="23">
        <v>0.69444444444444497</v>
      </c>
      <c r="G261" s="9">
        <f t="shared" si="70"/>
        <v>0.34027777777777868</v>
      </c>
      <c r="H261" s="10">
        <f t="shared" si="71"/>
        <v>6.6613381477509392E-16</v>
      </c>
      <c r="I261" s="40"/>
      <c r="M261" s="1">
        <v>0.34027777777777801</v>
      </c>
    </row>
    <row r="262" spans="1:13" ht="19.5" customHeight="1" x14ac:dyDescent="0.25">
      <c r="A262" s="49"/>
      <c r="B262" s="24">
        <v>40068</v>
      </c>
      <c r="C262" s="25" t="s">
        <v>6</v>
      </c>
      <c r="D262" s="26">
        <v>0.33333333333333298</v>
      </c>
      <c r="E262" s="26">
        <v>2.0833333333333301E-2</v>
      </c>
      <c r="F262" s="26">
        <v>0.69444444444444497</v>
      </c>
      <c r="G262" s="11">
        <f t="shared" si="70"/>
        <v>0.34027777777777868</v>
      </c>
      <c r="H262" s="12">
        <f t="shared" si="71"/>
        <v>6.6613381477509392E-16</v>
      </c>
      <c r="I262" s="41"/>
      <c r="M262" s="1">
        <v>0.34027777777777801</v>
      </c>
    </row>
    <row r="263" spans="1:13" ht="19.5" customHeight="1" x14ac:dyDescent="0.25">
      <c r="A263" s="49"/>
      <c r="B263" s="27">
        <v>40069</v>
      </c>
      <c r="C263" s="28" t="s">
        <v>7</v>
      </c>
      <c r="D263" s="29"/>
      <c r="E263" s="29"/>
      <c r="F263" s="29"/>
      <c r="G263" s="13"/>
      <c r="H263" s="14"/>
      <c r="I263" s="42"/>
      <c r="M263" s="1">
        <v>0.34027777777777801</v>
      </c>
    </row>
    <row r="264" spans="1:13" ht="19.5" customHeight="1" thickBot="1" x14ac:dyDescent="0.3">
      <c r="A264" s="50"/>
      <c r="B264" s="30">
        <v>40070</v>
      </c>
      <c r="C264" s="31" t="s">
        <v>8</v>
      </c>
      <c r="D264" s="32"/>
      <c r="E264" s="32"/>
      <c r="F264" s="32"/>
      <c r="G264" s="15"/>
      <c r="H264" s="16"/>
      <c r="I264" s="43"/>
      <c r="M264" s="1">
        <v>0.34027777777777801</v>
      </c>
    </row>
    <row r="265" spans="1:13" ht="19.5" customHeight="1" x14ac:dyDescent="0.25">
      <c r="A265" s="48">
        <v>38</v>
      </c>
      <c r="B265" s="21">
        <v>40071</v>
      </c>
      <c r="C265" s="22" t="s">
        <v>9</v>
      </c>
      <c r="D265" s="23">
        <v>0.33333333333333298</v>
      </c>
      <c r="E265" s="23">
        <v>2.0833333333333301E-2</v>
      </c>
      <c r="F265" s="23">
        <v>0.69444444444444497</v>
      </c>
      <c r="G265" s="9">
        <f t="shared" ref="G265:G269" si="72">F265-D265-E265</f>
        <v>0.34027777777777868</v>
      </c>
      <c r="H265" s="10">
        <f t="shared" ref="H265:H269" si="73">G265-M265</f>
        <v>6.6613381477509392E-16</v>
      </c>
      <c r="I265" s="44"/>
      <c r="M265" s="1">
        <v>0.34027777777777801</v>
      </c>
    </row>
    <row r="266" spans="1:13" ht="19.5" customHeight="1" x14ac:dyDescent="0.25">
      <c r="A266" s="49"/>
      <c r="B266" s="21">
        <v>40072</v>
      </c>
      <c r="C266" s="22" t="s">
        <v>3</v>
      </c>
      <c r="D266" s="23">
        <v>0.33333333333333298</v>
      </c>
      <c r="E266" s="23">
        <v>2.0833333333333301E-2</v>
      </c>
      <c r="F266" s="23">
        <v>0.69444444444444497</v>
      </c>
      <c r="G266" s="9">
        <f t="shared" si="72"/>
        <v>0.34027777777777868</v>
      </c>
      <c r="H266" s="10">
        <f t="shared" si="73"/>
        <v>6.6613381477509392E-16</v>
      </c>
      <c r="I266" s="40"/>
      <c r="M266" s="1">
        <v>0.34027777777777801</v>
      </c>
    </row>
    <row r="267" spans="1:13" ht="19.5" customHeight="1" x14ac:dyDescent="0.25">
      <c r="A267" s="49"/>
      <c r="B267" s="21">
        <v>40073</v>
      </c>
      <c r="C267" s="22" t="s">
        <v>4</v>
      </c>
      <c r="D267" s="23">
        <v>0.33333333333333298</v>
      </c>
      <c r="E267" s="23">
        <v>2.0833333333333301E-2</v>
      </c>
      <c r="F267" s="23">
        <v>0.69444444444444497</v>
      </c>
      <c r="G267" s="9">
        <f t="shared" si="72"/>
        <v>0.34027777777777868</v>
      </c>
      <c r="H267" s="10">
        <f t="shared" si="73"/>
        <v>6.6613381477509392E-16</v>
      </c>
      <c r="I267" s="40"/>
      <c r="M267" s="1">
        <v>0.34027777777777801</v>
      </c>
    </row>
    <row r="268" spans="1:13" ht="19.5" customHeight="1" x14ac:dyDescent="0.25">
      <c r="A268" s="49"/>
      <c r="B268" s="21">
        <v>40074</v>
      </c>
      <c r="C268" s="22" t="s">
        <v>5</v>
      </c>
      <c r="D268" s="23">
        <v>0.33333333333333298</v>
      </c>
      <c r="E268" s="23">
        <v>2.0833333333333301E-2</v>
      </c>
      <c r="F268" s="23">
        <v>0.69444444444444497</v>
      </c>
      <c r="G268" s="9">
        <f t="shared" si="72"/>
        <v>0.34027777777777868</v>
      </c>
      <c r="H268" s="10">
        <f t="shared" si="73"/>
        <v>6.6613381477509392E-16</v>
      </c>
      <c r="I268" s="40"/>
      <c r="M268" s="1">
        <v>0.34027777777777801</v>
      </c>
    </row>
    <row r="269" spans="1:13" ht="19.5" customHeight="1" x14ac:dyDescent="0.25">
      <c r="A269" s="49"/>
      <c r="B269" s="24">
        <v>40075</v>
      </c>
      <c r="C269" s="25" t="s">
        <v>6</v>
      </c>
      <c r="D269" s="26">
        <v>0.33333333333333298</v>
      </c>
      <c r="E269" s="26">
        <v>2.0833333333333301E-2</v>
      </c>
      <c r="F269" s="26">
        <v>0.69444444444444497</v>
      </c>
      <c r="G269" s="11">
        <f t="shared" si="72"/>
        <v>0.34027777777777868</v>
      </c>
      <c r="H269" s="12">
        <f t="shared" si="73"/>
        <v>6.6613381477509392E-16</v>
      </c>
      <c r="I269" s="41"/>
      <c r="M269" s="1">
        <v>0.34027777777777801</v>
      </c>
    </row>
    <row r="270" spans="1:13" ht="19.5" customHeight="1" x14ac:dyDescent="0.25">
      <c r="A270" s="49"/>
      <c r="B270" s="27">
        <v>40076</v>
      </c>
      <c r="C270" s="28" t="s">
        <v>7</v>
      </c>
      <c r="D270" s="29"/>
      <c r="E270" s="29"/>
      <c r="F270" s="29"/>
      <c r="G270" s="13"/>
      <c r="H270" s="14"/>
      <c r="I270" s="42"/>
      <c r="M270" s="1">
        <v>0.34027777777777801</v>
      </c>
    </row>
    <row r="271" spans="1:13" ht="19.5" customHeight="1" thickBot="1" x14ac:dyDescent="0.3">
      <c r="A271" s="50"/>
      <c r="B271" s="30">
        <v>40077</v>
      </c>
      <c r="C271" s="31" t="s">
        <v>8</v>
      </c>
      <c r="D271" s="32"/>
      <c r="E271" s="32"/>
      <c r="F271" s="32"/>
      <c r="G271" s="15"/>
      <c r="H271" s="16"/>
      <c r="I271" s="43"/>
      <c r="M271" s="1">
        <v>0.34027777777777801</v>
      </c>
    </row>
    <row r="272" spans="1:13" ht="19.5" customHeight="1" x14ac:dyDescent="0.25">
      <c r="A272" s="48">
        <v>39</v>
      </c>
      <c r="B272" s="21">
        <v>40078</v>
      </c>
      <c r="C272" s="22" t="s">
        <v>9</v>
      </c>
      <c r="D272" s="23">
        <v>0.33333333333333298</v>
      </c>
      <c r="E272" s="23">
        <v>2.0833333333333301E-2</v>
      </c>
      <c r="F272" s="23">
        <v>0.69444444444444497</v>
      </c>
      <c r="G272" s="9">
        <f t="shared" ref="G272:G276" si="74">F272-D272-E272</f>
        <v>0.34027777777777868</v>
      </c>
      <c r="H272" s="10">
        <f t="shared" ref="H272:H276" si="75">G272-M272</f>
        <v>6.6613381477509392E-16</v>
      </c>
      <c r="I272" s="44"/>
      <c r="M272" s="1">
        <v>0.34027777777777801</v>
      </c>
    </row>
    <row r="273" spans="1:13" ht="19.5" customHeight="1" x14ac:dyDescent="0.25">
      <c r="A273" s="49"/>
      <c r="B273" s="21">
        <v>40079</v>
      </c>
      <c r="C273" s="22" t="s">
        <v>3</v>
      </c>
      <c r="D273" s="23">
        <v>0.33333333333333298</v>
      </c>
      <c r="E273" s="23">
        <v>2.0833333333333301E-2</v>
      </c>
      <c r="F273" s="23">
        <v>0.69444444444444497</v>
      </c>
      <c r="G273" s="9">
        <f t="shared" si="74"/>
        <v>0.34027777777777868</v>
      </c>
      <c r="H273" s="10">
        <f t="shared" si="75"/>
        <v>6.6613381477509392E-16</v>
      </c>
      <c r="I273" s="40"/>
      <c r="M273" s="1">
        <v>0.34027777777777801</v>
      </c>
    </row>
    <row r="274" spans="1:13" ht="19.5" customHeight="1" x14ac:dyDescent="0.25">
      <c r="A274" s="49"/>
      <c r="B274" s="21">
        <v>40080</v>
      </c>
      <c r="C274" s="22" t="s">
        <v>4</v>
      </c>
      <c r="D274" s="23">
        <v>0.33333333333333298</v>
      </c>
      <c r="E274" s="23">
        <v>2.0833333333333301E-2</v>
      </c>
      <c r="F274" s="23">
        <v>0.69444444444444497</v>
      </c>
      <c r="G274" s="9">
        <f t="shared" si="74"/>
        <v>0.34027777777777868</v>
      </c>
      <c r="H274" s="10">
        <f t="shared" si="75"/>
        <v>6.6613381477509392E-16</v>
      </c>
      <c r="I274" s="40"/>
      <c r="M274" s="1">
        <v>0.34027777777777801</v>
      </c>
    </row>
    <row r="275" spans="1:13" ht="19.5" customHeight="1" x14ac:dyDescent="0.25">
      <c r="A275" s="49"/>
      <c r="B275" s="21">
        <v>40081</v>
      </c>
      <c r="C275" s="22" t="s">
        <v>5</v>
      </c>
      <c r="D275" s="23">
        <v>0.33333333333333298</v>
      </c>
      <c r="E275" s="23">
        <v>2.0833333333333301E-2</v>
      </c>
      <c r="F275" s="23">
        <v>0.69444444444444497</v>
      </c>
      <c r="G275" s="9">
        <f t="shared" si="74"/>
        <v>0.34027777777777868</v>
      </c>
      <c r="H275" s="10">
        <f t="shared" si="75"/>
        <v>6.6613381477509392E-16</v>
      </c>
      <c r="I275" s="40"/>
      <c r="M275" s="1">
        <v>0.34027777777777801</v>
      </c>
    </row>
    <row r="276" spans="1:13" ht="19.5" customHeight="1" x14ac:dyDescent="0.25">
      <c r="A276" s="49"/>
      <c r="B276" s="24">
        <v>40082</v>
      </c>
      <c r="C276" s="25" t="s">
        <v>6</v>
      </c>
      <c r="D276" s="26">
        <v>0.33333333333333298</v>
      </c>
      <c r="E276" s="26">
        <v>2.0833333333333301E-2</v>
      </c>
      <c r="F276" s="26">
        <v>0.69444444444444497</v>
      </c>
      <c r="G276" s="11">
        <f t="shared" si="74"/>
        <v>0.34027777777777868</v>
      </c>
      <c r="H276" s="12">
        <f t="shared" si="75"/>
        <v>6.6613381477509392E-16</v>
      </c>
      <c r="I276" s="41"/>
      <c r="M276" s="1">
        <v>0.34027777777777801</v>
      </c>
    </row>
    <row r="277" spans="1:13" ht="19.5" customHeight="1" x14ac:dyDescent="0.25">
      <c r="A277" s="49"/>
      <c r="B277" s="27">
        <v>40083</v>
      </c>
      <c r="C277" s="28" t="s">
        <v>7</v>
      </c>
      <c r="D277" s="29"/>
      <c r="E277" s="29"/>
      <c r="F277" s="29"/>
      <c r="G277" s="13"/>
      <c r="H277" s="14"/>
      <c r="I277" s="42"/>
      <c r="M277" s="1">
        <v>0.34027777777777801</v>
      </c>
    </row>
    <row r="278" spans="1:13" ht="19.5" customHeight="1" thickBot="1" x14ac:dyDescent="0.3">
      <c r="A278" s="50"/>
      <c r="B278" s="30">
        <v>40084</v>
      </c>
      <c r="C278" s="31" t="s">
        <v>8</v>
      </c>
      <c r="D278" s="32"/>
      <c r="E278" s="32"/>
      <c r="F278" s="32"/>
      <c r="G278" s="15"/>
      <c r="H278" s="16"/>
      <c r="I278" s="43"/>
      <c r="M278" s="1">
        <v>0.34027777777777801</v>
      </c>
    </row>
    <row r="279" spans="1:13" ht="19.5" customHeight="1" x14ac:dyDescent="0.25">
      <c r="A279" s="48">
        <v>40</v>
      </c>
      <c r="B279" s="21">
        <v>40085</v>
      </c>
      <c r="C279" s="22" t="s">
        <v>9</v>
      </c>
      <c r="D279" s="23">
        <v>0.33333333333333298</v>
      </c>
      <c r="E279" s="23">
        <v>2.0833333333333301E-2</v>
      </c>
      <c r="F279" s="23">
        <v>0.69444444444444497</v>
      </c>
      <c r="G279" s="9">
        <f t="shared" ref="G279:G283" si="76">F279-D279-E279</f>
        <v>0.34027777777777868</v>
      </c>
      <c r="H279" s="10">
        <f t="shared" ref="H279:H283" si="77">G279-M279</f>
        <v>6.6613381477509392E-16</v>
      </c>
      <c r="I279" s="44"/>
      <c r="M279" s="1">
        <v>0.34027777777777801</v>
      </c>
    </row>
    <row r="280" spans="1:13" ht="19.5" customHeight="1" x14ac:dyDescent="0.25">
      <c r="A280" s="49"/>
      <c r="B280" s="21">
        <v>40086</v>
      </c>
      <c r="C280" s="22" t="s">
        <v>3</v>
      </c>
      <c r="D280" s="23">
        <v>0.33333333333333298</v>
      </c>
      <c r="E280" s="23">
        <v>2.0833333333333301E-2</v>
      </c>
      <c r="F280" s="23">
        <v>0.69444444444444497</v>
      </c>
      <c r="G280" s="9">
        <f t="shared" si="76"/>
        <v>0.34027777777777868</v>
      </c>
      <c r="H280" s="10">
        <f t="shared" si="77"/>
        <v>6.6613381477509392E-16</v>
      </c>
      <c r="I280" s="40"/>
      <c r="M280" s="1">
        <v>0.34027777777777801</v>
      </c>
    </row>
    <row r="281" spans="1:13" ht="19.5" customHeight="1" x14ac:dyDescent="0.25">
      <c r="A281" s="49"/>
      <c r="B281" s="21">
        <v>40087</v>
      </c>
      <c r="C281" s="22" t="s">
        <v>4</v>
      </c>
      <c r="D281" s="23">
        <v>0.33333333333333298</v>
      </c>
      <c r="E281" s="23">
        <v>2.0833333333333301E-2</v>
      </c>
      <c r="F281" s="23">
        <v>0.69444444444444497</v>
      </c>
      <c r="G281" s="9">
        <f t="shared" si="76"/>
        <v>0.34027777777777868</v>
      </c>
      <c r="H281" s="10">
        <f t="shared" si="77"/>
        <v>6.6613381477509392E-16</v>
      </c>
      <c r="I281" s="40"/>
      <c r="M281" s="1">
        <v>0.34027777777777801</v>
      </c>
    </row>
    <row r="282" spans="1:13" ht="19.5" customHeight="1" x14ac:dyDescent="0.25">
      <c r="A282" s="49"/>
      <c r="B282" s="21">
        <v>40088</v>
      </c>
      <c r="C282" s="22" t="s">
        <v>5</v>
      </c>
      <c r="D282" s="23">
        <v>0.33333333333333298</v>
      </c>
      <c r="E282" s="23">
        <v>2.0833333333333301E-2</v>
      </c>
      <c r="F282" s="23">
        <v>0.69444444444444497</v>
      </c>
      <c r="G282" s="9">
        <f t="shared" si="76"/>
        <v>0.34027777777777868</v>
      </c>
      <c r="H282" s="10">
        <f t="shared" si="77"/>
        <v>6.6613381477509392E-16</v>
      </c>
      <c r="I282" s="40"/>
      <c r="M282" s="1">
        <v>0.34027777777777801</v>
      </c>
    </row>
    <row r="283" spans="1:13" ht="19.5" customHeight="1" x14ac:dyDescent="0.25">
      <c r="A283" s="49"/>
      <c r="B283" s="24">
        <v>40089</v>
      </c>
      <c r="C283" s="25" t="s">
        <v>6</v>
      </c>
      <c r="D283" s="26">
        <v>0.33333333333333298</v>
      </c>
      <c r="E283" s="26">
        <v>2.0833333333333301E-2</v>
      </c>
      <c r="F283" s="26">
        <v>0.69444444444444497</v>
      </c>
      <c r="G283" s="11">
        <f t="shared" si="76"/>
        <v>0.34027777777777868</v>
      </c>
      <c r="H283" s="12">
        <f t="shared" si="77"/>
        <v>6.6613381477509392E-16</v>
      </c>
      <c r="I283" s="41"/>
      <c r="M283" s="1">
        <v>0.34027777777777801</v>
      </c>
    </row>
    <row r="284" spans="1:13" ht="19.5" customHeight="1" x14ac:dyDescent="0.25">
      <c r="A284" s="49"/>
      <c r="B284" s="27">
        <v>40090</v>
      </c>
      <c r="C284" s="28" t="s">
        <v>7</v>
      </c>
      <c r="D284" s="29"/>
      <c r="E284" s="29"/>
      <c r="F284" s="29"/>
      <c r="G284" s="13"/>
      <c r="H284" s="14"/>
      <c r="I284" s="42"/>
      <c r="M284" s="1">
        <v>0.34027777777777801</v>
      </c>
    </row>
    <row r="285" spans="1:13" ht="19.5" customHeight="1" thickBot="1" x14ac:dyDescent="0.3">
      <c r="A285" s="50"/>
      <c r="B285" s="30">
        <v>40091</v>
      </c>
      <c r="C285" s="31" t="s">
        <v>8</v>
      </c>
      <c r="D285" s="32"/>
      <c r="E285" s="32"/>
      <c r="F285" s="32"/>
      <c r="G285" s="15"/>
      <c r="H285" s="16"/>
      <c r="I285" s="43"/>
      <c r="M285" s="1">
        <v>0.34027777777777801</v>
      </c>
    </row>
    <row r="286" spans="1:13" ht="19.5" customHeight="1" x14ac:dyDescent="0.25">
      <c r="A286" s="48">
        <v>41</v>
      </c>
      <c r="B286" s="21">
        <v>40092</v>
      </c>
      <c r="C286" s="22" t="s">
        <v>9</v>
      </c>
      <c r="D286" s="23">
        <v>0.33333333333333298</v>
      </c>
      <c r="E286" s="23">
        <v>2.0833333333333301E-2</v>
      </c>
      <c r="F286" s="23">
        <v>0.69444444444444497</v>
      </c>
      <c r="G286" s="9">
        <f t="shared" ref="G286:G290" si="78">F286-D286-E286</f>
        <v>0.34027777777777868</v>
      </c>
      <c r="H286" s="10">
        <f t="shared" ref="H286:H290" si="79">G286-M286</f>
        <v>6.6613381477509392E-16</v>
      </c>
      <c r="I286" s="44"/>
      <c r="M286" s="1">
        <v>0.34027777777777801</v>
      </c>
    </row>
    <row r="287" spans="1:13" ht="19.5" customHeight="1" x14ac:dyDescent="0.25">
      <c r="A287" s="49"/>
      <c r="B287" s="21">
        <v>40093</v>
      </c>
      <c r="C287" s="22" t="s">
        <v>3</v>
      </c>
      <c r="D287" s="23">
        <v>0.33333333333333298</v>
      </c>
      <c r="E287" s="23">
        <v>2.0833333333333301E-2</v>
      </c>
      <c r="F287" s="23">
        <v>0.69444444444444497</v>
      </c>
      <c r="G287" s="9">
        <f t="shared" si="78"/>
        <v>0.34027777777777868</v>
      </c>
      <c r="H287" s="10">
        <f t="shared" si="79"/>
        <v>6.6613381477509392E-16</v>
      </c>
      <c r="I287" s="40"/>
      <c r="M287" s="1">
        <v>0.34027777777777801</v>
      </c>
    </row>
    <row r="288" spans="1:13" ht="19.5" customHeight="1" x14ac:dyDescent="0.25">
      <c r="A288" s="49"/>
      <c r="B288" s="21">
        <v>40094</v>
      </c>
      <c r="C288" s="22" t="s">
        <v>4</v>
      </c>
      <c r="D288" s="23">
        <v>0.33333333333333298</v>
      </c>
      <c r="E288" s="23">
        <v>2.0833333333333301E-2</v>
      </c>
      <c r="F288" s="23">
        <v>0.69444444444444497</v>
      </c>
      <c r="G288" s="9">
        <f t="shared" si="78"/>
        <v>0.34027777777777868</v>
      </c>
      <c r="H288" s="10">
        <f t="shared" si="79"/>
        <v>6.6613381477509392E-16</v>
      </c>
      <c r="I288" s="40"/>
      <c r="M288" s="1">
        <v>0.34027777777777801</v>
      </c>
    </row>
    <row r="289" spans="1:13" ht="19.5" customHeight="1" x14ac:dyDescent="0.25">
      <c r="A289" s="49"/>
      <c r="B289" s="21">
        <v>40095</v>
      </c>
      <c r="C289" s="22" t="s">
        <v>5</v>
      </c>
      <c r="D289" s="23">
        <v>0.33333333333333298</v>
      </c>
      <c r="E289" s="23">
        <v>2.0833333333333301E-2</v>
      </c>
      <c r="F289" s="23">
        <v>0.69444444444444497</v>
      </c>
      <c r="G289" s="9">
        <f t="shared" si="78"/>
        <v>0.34027777777777868</v>
      </c>
      <c r="H289" s="10">
        <f t="shared" si="79"/>
        <v>6.6613381477509392E-16</v>
      </c>
      <c r="I289" s="40"/>
      <c r="M289" s="1">
        <v>0.34027777777777801</v>
      </c>
    </row>
    <row r="290" spans="1:13" ht="19.5" customHeight="1" x14ac:dyDescent="0.25">
      <c r="A290" s="49"/>
      <c r="B290" s="24">
        <v>40096</v>
      </c>
      <c r="C290" s="25" t="s">
        <v>6</v>
      </c>
      <c r="D290" s="26">
        <v>0.33333333333333298</v>
      </c>
      <c r="E290" s="26">
        <v>2.0833333333333301E-2</v>
      </c>
      <c r="F290" s="26">
        <v>0.69444444444444497</v>
      </c>
      <c r="G290" s="11">
        <f t="shared" si="78"/>
        <v>0.34027777777777868</v>
      </c>
      <c r="H290" s="12">
        <f t="shared" si="79"/>
        <v>6.6613381477509392E-16</v>
      </c>
      <c r="I290" s="41"/>
      <c r="M290" s="1">
        <v>0.34027777777777801</v>
      </c>
    </row>
    <row r="291" spans="1:13" ht="19.5" customHeight="1" x14ac:dyDescent="0.25">
      <c r="A291" s="49"/>
      <c r="B291" s="27">
        <v>40097</v>
      </c>
      <c r="C291" s="28" t="s">
        <v>7</v>
      </c>
      <c r="D291" s="29"/>
      <c r="E291" s="29"/>
      <c r="F291" s="29"/>
      <c r="G291" s="13"/>
      <c r="H291" s="14"/>
      <c r="I291" s="42"/>
      <c r="M291" s="1">
        <v>0.34027777777777801</v>
      </c>
    </row>
    <row r="292" spans="1:13" ht="19.5" customHeight="1" thickBot="1" x14ac:dyDescent="0.3">
      <c r="A292" s="50"/>
      <c r="B292" s="30">
        <v>40098</v>
      </c>
      <c r="C292" s="31" t="s">
        <v>8</v>
      </c>
      <c r="D292" s="32"/>
      <c r="E292" s="32"/>
      <c r="F292" s="32"/>
      <c r="G292" s="15"/>
      <c r="H292" s="16"/>
      <c r="I292" s="43"/>
      <c r="M292" s="1">
        <v>0.34027777777777801</v>
      </c>
    </row>
    <row r="293" spans="1:13" ht="19.5" customHeight="1" x14ac:dyDescent="0.25">
      <c r="A293" s="48">
        <v>42</v>
      </c>
      <c r="B293" s="21">
        <v>40099</v>
      </c>
      <c r="C293" s="22" t="s">
        <v>9</v>
      </c>
      <c r="D293" s="23">
        <v>0.33333333333333298</v>
      </c>
      <c r="E293" s="23">
        <v>2.0833333333333301E-2</v>
      </c>
      <c r="F293" s="23">
        <v>0.69444444444444497</v>
      </c>
      <c r="G293" s="9">
        <f t="shared" ref="G293:G297" si="80">F293-D293-E293</f>
        <v>0.34027777777777868</v>
      </c>
      <c r="H293" s="10">
        <f t="shared" ref="H293:H297" si="81">G293-M293</f>
        <v>6.6613381477509392E-16</v>
      </c>
      <c r="I293" s="44"/>
      <c r="M293" s="1">
        <v>0.34027777777777801</v>
      </c>
    </row>
    <row r="294" spans="1:13" ht="19.5" customHeight="1" x14ac:dyDescent="0.25">
      <c r="A294" s="49"/>
      <c r="B294" s="21">
        <v>40100</v>
      </c>
      <c r="C294" s="22" t="s">
        <v>3</v>
      </c>
      <c r="D294" s="23">
        <v>0.33333333333333298</v>
      </c>
      <c r="E294" s="23">
        <v>2.0833333333333301E-2</v>
      </c>
      <c r="F294" s="23">
        <v>0.69444444444444497</v>
      </c>
      <c r="G294" s="9">
        <f t="shared" si="80"/>
        <v>0.34027777777777868</v>
      </c>
      <c r="H294" s="10">
        <f t="shared" si="81"/>
        <v>6.6613381477509392E-16</v>
      </c>
      <c r="I294" s="40"/>
      <c r="M294" s="1">
        <v>0.34027777777777801</v>
      </c>
    </row>
    <row r="295" spans="1:13" ht="19.5" customHeight="1" x14ac:dyDescent="0.25">
      <c r="A295" s="49"/>
      <c r="B295" s="21">
        <v>40101</v>
      </c>
      <c r="C295" s="22" t="s">
        <v>4</v>
      </c>
      <c r="D295" s="23">
        <v>0.33333333333333298</v>
      </c>
      <c r="E295" s="23">
        <v>2.0833333333333301E-2</v>
      </c>
      <c r="F295" s="23">
        <v>0.69444444444444497</v>
      </c>
      <c r="G295" s="9">
        <f t="shared" si="80"/>
        <v>0.34027777777777868</v>
      </c>
      <c r="H295" s="10">
        <f t="shared" si="81"/>
        <v>6.6613381477509392E-16</v>
      </c>
      <c r="I295" s="40"/>
      <c r="M295" s="1">
        <v>0.34027777777777801</v>
      </c>
    </row>
    <row r="296" spans="1:13" ht="19.5" customHeight="1" x14ac:dyDescent="0.25">
      <c r="A296" s="49"/>
      <c r="B296" s="21">
        <v>40102</v>
      </c>
      <c r="C296" s="22" t="s">
        <v>5</v>
      </c>
      <c r="D296" s="23">
        <v>0.33333333333333298</v>
      </c>
      <c r="E296" s="23">
        <v>2.0833333333333301E-2</v>
      </c>
      <c r="F296" s="23">
        <v>0.69444444444444497</v>
      </c>
      <c r="G296" s="9">
        <f t="shared" si="80"/>
        <v>0.34027777777777868</v>
      </c>
      <c r="H296" s="10">
        <f t="shared" si="81"/>
        <v>6.6613381477509392E-16</v>
      </c>
      <c r="I296" s="40"/>
      <c r="M296" s="1">
        <v>0.34027777777777801</v>
      </c>
    </row>
    <row r="297" spans="1:13" ht="19.5" customHeight="1" x14ac:dyDescent="0.25">
      <c r="A297" s="49"/>
      <c r="B297" s="24">
        <v>40103</v>
      </c>
      <c r="C297" s="25" t="s">
        <v>6</v>
      </c>
      <c r="D297" s="26">
        <v>0.33333333333333298</v>
      </c>
      <c r="E297" s="26">
        <v>2.0833333333333301E-2</v>
      </c>
      <c r="F297" s="26">
        <v>0.69444444444444497</v>
      </c>
      <c r="G297" s="11">
        <f t="shared" si="80"/>
        <v>0.34027777777777868</v>
      </c>
      <c r="H297" s="12">
        <f t="shared" si="81"/>
        <v>6.6613381477509392E-16</v>
      </c>
      <c r="I297" s="41"/>
      <c r="M297" s="1">
        <v>0.34027777777777801</v>
      </c>
    </row>
    <row r="298" spans="1:13" ht="19.5" customHeight="1" x14ac:dyDescent="0.25">
      <c r="A298" s="49"/>
      <c r="B298" s="27">
        <v>40104</v>
      </c>
      <c r="C298" s="28" t="s">
        <v>7</v>
      </c>
      <c r="D298" s="29"/>
      <c r="E298" s="29"/>
      <c r="F298" s="29"/>
      <c r="G298" s="13"/>
      <c r="H298" s="14"/>
      <c r="I298" s="42"/>
      <c r="M298" s="1">
        <v>0.34027777777777801</v>
      </c>
    </row>
    <row r="299" spans="1:13" ht="19.5" customHeight="1" thickBot="1" x14ac:dyDescent="0.3">
      <c r="A299" s="50"/>
      <c r="B299" s="30">
        <v>40105</v>
      </c>
      <c r="C299" s="31" t="s">
        <v>8</v>
      </c>
      <c r="D299" s="32"/>
      <c r="E299" s="32"/>
      <c r="F299" s="32"/>
      <c r="G299" s="15"/>
      <c r="H299" s="16"/>
      <c r="I299" s="43"/>
      <c r="M299" s="1">
        <v>0.34027777777777801</v>
      </c>
    </row>
    <row r="300" spans="1:13" ht="19.5" customHeight="1" x14ac:dyDescent="0.25">
      <c r="A300" s="48">
        <v>43</v>
      </c>
      <c r="B300" s="21">
        <v>40106</v>
      </c>
      <c r="C300" s="22" t="s">
        <v>9</v>
      </c>
      <c r="D300" s="23">
        <v>0.33333333333333298</v>
      </c>
      <c r="E300" s="23">
        <v>2.0833333333333301E-2</v>
      </c>
      <c r="F300" s="23">
        <v>0.69444444444444497</v>
      </c>
      <c r="G300" s="9">
        <f t="shared" ref="G300:G304" si="82">F300-D300-E300</f>
        <v>0.34027777777777868</v>
      </c>
      <c r="H300" s="10">
        <f t="shared" ref="H300:H304" si="83">G300-M300</f>
        <v>6.6613381477509392E-16</v>
      </c>
      <c r="I300" s="44"/>
      <c r="M300" s="1">
        <v>0.34027777777777801</v>
      </c>
    </row>
    <row r="301" spans="1:13" ht="19.5" customHeight="1" x14ac:dyDescent="0.25">
      <c r="A301" s="49"/>
      <c r="B301" s="21">
        <v>40107</v>
      </c>
      <c r="C301" s="22" t="s">
        <v>3</v>
      </c>
      <c r="D301" s="23">
        <v>0.33333333333333298</v>
      </c>
      <c r="E301" s="23">
        <v>2.0833333333333301E-2</v>
      </c>
      <c r="F301" s="23">
        <v>0.69444444444444497</v>
      </c>
      <c r="G301" s="9">
        <f t="shared" si="82"/>
        <v>0.34027777777777868</v>
      </c>
      <c r="H301" s="10">
        <f t="shared" si="83"/>
        <v>6.6613381477509392E-16</v>
      </c>
      <c r="I301" s="40"/>
      <c r="M301" s="1">
        <v>0.34027777777777801</v>
      </c>
    </row>
    <row r="302" spans="1:13" ht="19.5" customHeight="1" x14ac:dyDescent="0.25">
      <c r="A302" s="49"/>
      <c r="B302" s="21">
        <v>40108</v>
      </c>
      <c r="C302" s="22" t="s">
        <v>4</v>
      </c>
      <c r="D302" s="23">
        <v>0.33333333333333298</v>
      </c>
      <c r="E302" s="23">
        <v>2.0833333333333301E-2</v>
      </c>
      <c r="F302" s="23">
        <v>0.69444444444444497</v>
      </c>
      <c r="G302" s="9">
        <f t="shared" si="82"/>
        <v>0.34027777777777868</v>
      </c>
      <c r="H302" s="10">
        <f t="shared" si="83"/>
        <v>6.6613381477509392E-16</v>
      </c>
      <c r="I302" s="40"/>
      <c r="M302" s="1">
        <v>0.34027777777777801</v>
      </c>
    </row>
    <row r="303" spans="1:13" ht="19.5" customHeight="1" x14ac:dyDescent="0.25">
      <c r="A303" s="49"/>
      <c r="B303" s="21">
        <v>40109</v>
      </c>
      <c r="C303" s="22" t="s">
        <v>5</v>
      </c>
      <c r="D303" s="23">
        <v>0.33333333333333298</v>
      </c>
      <c r="E303" s="23">
        <v>2.0833333333333301E-2</v>
      </c>
      <c r="F303" s="23">
        <v>0.69444444444444497</v>
      </c>
      <c r="G303" s="9">
        <f t="shared" si="82"/>
        <v>0.34027777777777868</v>
      </c>
      <c r="H303" s="10">
        <f t="shared" si="83"/>
        <v>6.6613381477509392E-16</v>
      </c>
      <c r="I303" s="40"/>
      <c r="M303" s="1">
        <v>0.34027777777777801</v>
      </c>
    </row>
    <row r="304" spans="1:13" ht="19.5" customHeight="1" x14ac:dyDescent="0.25">
      <c r="A304" s="49"/>
      <c r="B304" s="24">
        <v>40110</v>
      </c>
      <c r="C304" s="25" t="s">
        <v>6</v>
      </c>
      <c r="D304" s="26">
        <v>0.33333333333333298</v>
      </c>
      <c r="E304" s="26">
        <v>2.0833333333333301E-2</v>
      </c>
      <c r="F304" s="26">
        <v>0.69444444444444497</v>
      </c>
      <c r="G304" s="11">
        <f t="shared" si="82"/>
        <v>0.34027777777777868</v>
      </c>
      <c r="H304" s="12">
        <f t="shared" si="83"/>
        <v>6.6613381477509392E-16</v>
      </c>
      <c r="I304" s="41"/>
      <c r="M304" s="1">
        <v>0.34027777777777801</v>
      </c>
    </row>
    <row r="305" spans="1:13" ht="19.5" customHeight="1" x14ac:dyDescent="0.25">
      <c r="A305" s="49"/>
      <c r="B305" s="27">
        <v>40111</v>
      </c>
      <c r="C305" s="28" t="s">
        <v>7</v>
      </c>
      <c r="D305" s="29"/>
      <c r="E305" s="29"/>
      <c r="F305" s="29"/>
      <c r="G305" s="13"/>
      <c r="H305" s="14"/>
      <c r="I305" s="42"/>
      <c r="M305" s="1">
        <v>0.34027777777777801</v>
      </c>
    </row>
    <row r="306" spans="1:13" ht="19.5" customHeight="1" thickBot="1" x14ac:dyDescent="0.3">
      <c r="A306" s="50"/>
      <c r="B306" s="30">
        <v>40112</v>
      </c>
      <c r="C306" s="31" t="s">
        <v>8</v>
      </c>
      <c r="D306" s="32"/>
      <c r="E306" s="32"/>
      <c r="F306" s="32"/>
      <c r="G306" s="15"/>
      <c r="H306" s="16"/>
      <c r="I306" s="43"/>
      <c r="M306" s="1">
        <v>0.34027777777777801</v>
      </c>
    </row>
    <row r="307" spans="1:13" ht="19.5" customHeight="1" x14ac:dyDescent="0.25">
      <c r="A307" s="48">
        <v>44</v>
      </c>
      <c r="B307" s="21">
        <v>40113</v>
      </c>
      <c r="C307" s="22" t="s">
        <v>9</v>
      </c>
      <c r="D307" s="23">
        <v>0.33333333333333298</v>
      </c>
      <c r="E307" s="23">
        <v>2.0833333333333301E-2</v>
      </c>
      <c r="F307" s="23">
        <v>0.69444444444444497</v>
      </c>
      <c r="G307" s="9">
        <f t="shared" ref="G307:G311" si="84">F307-D307-E307</f>
        <v>0.34027777777777868</v>
      </c>
      <c r="H307" s="10">
        <f t="shared" ref="H307:H311" si="85">G307-M307</f>
        <v>6.6613381477509392E-16</v>
      </c>
      <c r="I307" s="44"/>
      <c r="M307" s="1">
        <v>0.34027777777777801</v>
      </c>
    </row>
    <row r="308" spans="1:13" ht="19.5" customHeight="1" x14ac:dyDescent="0.25">
      <c r="A308" s="49"/>
      <c r="B308" s="21">
        <v>40114</v>
      </c>
      <c r="C308" s="22" t="s">
        <v>3</v>
      </c>
      <c r="D308" s="23">
        <v>0.33333333333333298</v>
      </c>
      <c r="E308" s="23">
        <v>2.0833333333333301E-2</v>
      </c>
      <c r="F308" s="23">
        <v>0.69444444444444497</v>
      </c>
      <c r="G308" s="9">
        <f t="shared" si="84"/>
        <v>0.34027777777777868</v>
      </c>
      <c r="H308" s="10">
        <f t="shared" si="85"/>
        <v>6.6613381477509392E-16</v>
      </c>
      <c r="I308" s="40"/>
      <c r="M308" s="1">
        <v>0.34027777777777801</v>
      </c>
    </row>
    <row r="309" spans="1:13" ht="19.5" customHeight="1" x14ac:dyDescent="0.25">
      <c r="A309" s="49"/>
      <c r="B309" s="21">
        <v>40115</v>
      </c>
      <c r="C309" s="22" t="s">
        <v>4</v>
      </c>
      <c r="D309" s="23">
        <v>0.33333333333333298</v>
      </c>
      <c r="E309" s="23">
        <v>2.0833333333333301E-2</v>
      </c>
      <c r="F309" s="23">
        <v>0.69444444444444497</v>
      </c>
      <c r="G309" s="9">
        <f t="shared" si="84"/>
        <v>0.34027777777777868</v>
      </c>
      <c r="H309" s="10">
        <f t="shared" si="85"/>
        <v>6.6613381477509392E-16</v>
      </c>
      <c r="I309" s="40"/>
      <c r="M309" s="1">
        <v>0.34027777777777801</v>
      </c>
    </row>
    <row r="310" spans="1:13" ht="19.5" customHeight="1" x14ac:dyDescent="0.25">
      <c r="A310" s="49"/>
      <c r="B310" s="21">
        <v>40116</v>
      </c>
      <c r="C310" s="22" t="s">
        <v>5</v>
      </c>
      <c r="D310" s="23">
        <v>0.33333333333333298</v>
      </c>
      <c r="E310" s="23">
        <v>2.0833333333333301E-2</v>
      </c>
      <c r="F310" s="23">
        <v>0.69444444444444497</v>
      </c>
      <c r="G310" s="9">
        <f t="shared" si="84"/>
        <v>0.34027777777777868</v>
      </c>
      <c r="H310" s="10">
        <f t="shared" si="85"/>
        <v>6.6613381477509392E-16</v>
      </c>
      <c r="I310" s="40"/>
      <c r="M310" s="1">
        <v>0.34027777777777801</v>
      </c>
    </row>
    <row r="311" spans="1:13" ht="19.5" customHeight="1" x14ac:dyDescent="0.25">
      <c r="A311" s="49"/>
      <c r="B311" s="24">
        <v>40117</v>
      </c>
      <c r="C311" s="25" t="s">
        <v>6</v>
      </c>
      <c r="D311" s="26">
        <v>0.33333333333333298</v>
      </c>
      <c r="E311" s="26">
        <v>2.0833333333333301E-2</v>
      </c>
      <c r="F311" s="26">
        <v>0.69444444444444497</v>
      </c>
      <c r="G311" s="11">
        <f t="shared" si="84"/>
        <v>0.34027777777777868</v>
      </c>
      <c r="H311" s="12">
        <f t="shared" si="85"/>
        <v>6.6613381477509392E-16</v>
      </c>
      <c r="I311" s="41"/>
      <c r="M311" s="1">
        <v>0.34027777777777801</v>
      </c>
    </row>
    <row r="312" spans="1:13" ht="19.5" customHeight="1" x14ac:dyDescent="0.25">
      <c r="A312" s="49"/>
      <c r="B312" s="27">
        <v>40118</v>
      </c>
      <c r="C312" s="28" t="s">
        <v>7</v>
      </c>
      <c r="D312" s="29"/>
      <c r="E312" s="29"/>
      <c r="F312" s="29"/>
      <c r="G312" s="13"/>
      <c r="H312" s="14"/>
      <c r="I312" s="42"/>
      <c r="M312" s="1">
        <v>0.34027777777777801</v>
      </c>
    </row>
    <row r="313" spans="1:13" ht="19.5" customHeight="1" thickBot="1" x14ac:dyDescent="0.3">
      <c r="A313" s="50"/>
      <c r="B313" s="30">
        <v>40119</v>
      </c>
      <c r="C313" s="31" t="s">
        <v>8</v>
      </c>
      <c r="D313" s="32"/>
      <c r="E313" s="32"/>
      <c r="F313" s="32"/>
      <c r="G313" s="15"/>
      <c r="H313" s="16"/>
      <c r="I313" s="43"/>
      <c r="M313" s="1">
        <v>0.34027777777777801</v>
      </c>
    </row>
    <row r="314" spans="1:13" ht="19.5" customHeight="1" x14ac:dyDescent="0.25">
      <c r="A314" s="48">
        <v>45</v>
      </c>
      <c r="B314" s="21">
        <v>40120</v>
      </c>
      <c r="C314" s="22" t="s">
        <v>9</v>
      </c>
      <c r="D314" s="23">
        <v>0.33333333333333298</v>
      </c>
      <c r="E314" s="23">
        <v>2.0833333333333301E-2</v>
      </c>
      <c r="F314" s="23">
        <v>0.69444444444444497</v>
      </c>
      <c r="G314" s="9">
        <f t="shared" ref="G314:G318" si="86">F314-D314-E314</f>
        <v>0.34027777777777868</v>
      </c>
      <c r="H314" s="10">
        <f t="shared" ref="H314:H318" si="87">G314-M314</f>
        <v>6.6613381477509392E-16</v>
      </c>
      <c r="I314" s="44"/>
      <c r="M314" s="1">
        <v>0.34027777777777801</v>
      </c>
    </row>
    <row r="315" spans="1:13" ht="19.5" customHeight="1" x14ac:dyDescent="0.25">
      <c r="A315" s="49"/>
      <c r="B315" s="21">
        <v>40121</v>
      </c>
      <c r="C315" s="22" t="s">
        <v>3</v>
      </c>
      <c r="D315" s="23">
        <v>0.33333333333333298</v>
      </c>
      <c r="E315" s="23">
        <v>2.0833333333333301E-2</v>
      </c>
      <c r="F315" s="23">
        <v>0.69444444444444497</v>
      </c>
      <c r="G315" s="9">
        <f t="shared" si="86"/>
        <v>0.34027777777777868</v>
      </c>
      <c r="H315" s="10">
        <f t="shared" si="87"/>
        <v>6.6613381477509392E-16</v>
      </c>
      <c r="I315" s="40"/>
      <c r="M315" s="1">
        <v>0.34027777777777801</v>
      </c>
    </row>
    <row r="316" spans="1:13" ht="19.5" customHeight="1" x14ac:dyDescent="0.25">
      <c r="A316" s="49"/>
      <c r="B316" s="21">
        <v>40122</v>
      </c>
      <c r="C316" s="22" t="s">
        <v>4</v>
      </c>
      <c r="D316" s="23">
        <v>0.33333333333333298</v>
      </c>
      <c r="E316" s="23">
        <v>2.0833333333333301E-2</v>
      </c>
      <c r="F316" s="23">
        <v>0.69444444444444497</v>
      </c>
      <c r="G316" s="9">
        <f t="shared" si="86"/>
        <v>0.34027777777777868</v>
      </c>
      <c r="H316" s="10">
        <f t="shared" si="87"/>
        <v>6.6613381477509392E-16</v>
      </c>
      <c r="I316" s="40"/>
      <c r="M316" s="1">
        <v>0.34027777777777801</v>
      </c>
    </row>
    <row r="317" spans="1:13" ht="19.5" customHeight="1" x14ac:dyDescent="0.25">
      <c r="A317" s="49"/>
      <c r="B317" s="21">
        <v>40123</v>
      </c>
      <c r="C317" s="22" t="s">
        <v>5</v>
      </c>
      <c r="D317" s="23">
        <v>0.33333333333333298</v>
      </c>
      <c r="E317" s="23">
        <v>2.0833333333333301E-2</v>
      </c>
      <c r="F317" s="23">
        <v>0.69444444444444497</v>
      </c>
      <c r="G317" s="9">
        <f t="shared" si="86"/>
        <v>0.34027777777777868</v>
      </c>
      <c r="H317" s="10">
        <f t="shared" si="87"/>
        <v>6.6613381477509392E-16</v>
      </c>
      <c r="I317" s="40"/>
      <c r="M317" s="1">
        <v>0.34027777777777801</v>
      </c>
    </row>
    <row r="318" spans="1:13" ht="19.5" customHeight="1" x14ac:dyDescent="0.25">
      <c r="A318" s="49"/>
      <c r="B318" s="24">
        <v>40124</v>
      </c>
      <c r="C318" s="25" t="s">
        <v>6</v>
      </c>
      <c r="D318" s="26">
        <v>0.33333333333333298</v>
      </c>
      <c r="E318" s="26">
        <v>2.0833333333333301E-2</v>
      </c>
      <c r="F318" s="26">
        <v>0.69444444444444497</v>
      </c>
      <c r="G318" s="11">
        <f t="shared" si="86"/>
        <v>0.34027777777777868</v>
      </c>
      <c r="H318" s="12">
        <f t="shared" si="87"/>
        <v>6.6613381477509392E-16</v>
      </c>
      <c r="I318" s="41"/>
      <c r="M318" s="1">
        <v>0.34027777777777801</v>
      </c>
    </row>
    <row r="319" spans="1:13" ht="19.5" customHeight="1" x14ac:dyDescent="0.25">
      <c r="A319" s="49"/>
      <c r="B319" s="27">
        <v>40125</v>
      </c>
      <c r="C319" s="28" t="s">
        <v>7</v>
      </c>
      <c r="D319" s="29"/>
      <c r="E319" s="29"/>
      <c r="F319" s="29"/>
      <c r="G319" s="13"/>
      <c r="H319" s="14"/>
      <c r="I319" s="42"/>
      <c r="M319" s="1">
        <v>0.34027777777777801</v>
      </c>
    </row>
    <row r="320" spans="1:13" ht="19.5" customHeight="1" thickBot="1" x14ac:dyDescent="0.3">
      <c r="A320" s="50"/>
      <c r="B320" s="30">
        <v>40126</v>
      </c>
      <c r="C320" s="31" t="s">
        <v>8</v>
      </c>
      <c r="D320" s="32"/>
      <c r="E320" s="32"/>
      <c r="F320" s="32"/>
      <c r="G320" s="15"/>
      <c r="H320" s="16"/>
      <c r="I320" s="43"/>
      <c r="M320" s="1">
        <v>0.34027777777777801</v>
      </c>
    </row>
    <row r="321" spans="1:13" ht="19.5" customHeight="1" x14ac:dyDescent="0.25">
      <c r="A321" s="48">
        <v>46</v>
      </c>
      <c r="B321" s="21">
        <v>40127</v>
      </c>
      <c r="C321" s="22" t="s">
        <v>9</v>
      </c>
      <c r="D321" s="23">
        <v>0.33333333333333298</v>
      </c>
      <c r="E321" s="23">
        <v>2.0833333333333301E-2</v>
      </c>
      <c r="F321" s="23">
        <v>0.69444444444444497</v>
      </c>
      <c r="G321" s="9">
        <f t="shared" ref="G321:G325" si="88">F321-D321-E321</f>
        <v>0.34027777777777868</v>
      </c>
      <c r="H321" s="10">
        <f t="shared" ref="H321:H325" si="89">G321-M321</f>
        <v>6.6613381477509392E-16</v>
      </c>
      <c r="I321" s="44"/>
      <c r="M321" s="1">
        <v>0.34027777777777801</v>
      </c>
    </row>
    <row r="322" spans="1:13" ht="19.5" customHeight="1" x14ac:dyDescent="0.25">
      <c r="A322" s="49"/>
      <c r="B322" s="21">
        <v>40128</v>
      </c>
      <c r="C322" s="22" t="s">
        <v>3</v>
      </c>
      <c r="D322" s="23">
        <v>0.33333333333333298</v>
      </c>
      <c r="E322" s="23">
        <v>2.0833333333333301E-2</v>
      </c>
      <c r="F322" s="23">
        <v>0.69444444444444497</v>
      </c>
      <c r="G322" s="9">
        <f t="shared" si="88"/>
        <v>0.34027777777777868</v>
      </c>
      <c r="H322" s="10">
        <f t="shared" si="89"/>
        <v>6.6613381477509392E-16</v>
      </c>
      <c r="I322" s="40"/>
      <c r="M322" s="1">
        <v>0.34027777777777801</v>
      </c>
    </row>
    <row r="323" spans="1:13" ht="19.5" customHeight="1" x14ac:dyDescent="0.25">
      <c r="A323" s="49"/>
      <c r="B323" s="21">
        <v>40129</v>
      </c>
      <c r="C323" s="22" t="s">
        <v>4</v>
      </c>
      <c r="D323" s="23">
        <v>0.33333333333333298</v>
      </c>
      <c r="E323" s="23">
        <v>2.0833333333333301E-2</v>
      </c>
      <c r="F323" s="23">
        <v>0.69444444444444497</v>
      </c>
      <c r="G323" s="9">
        <f t="shared" si="88"/>
        <v>0.34027777777777868</v>
      </c>
      <c r="H323" s="10">
        <f t="shared" si="89"/>
        <v>6.6613381477509392E-16</v>
      </c>
      <c r="I323" s="40"/>
      <c r="M323" s="1">
        <v>0.34027777777777801</v>
      </c>
    </row>
    <row r="324" spans="1:13" ht="19.5" customHeight="1" x14ac:dyDescent="0.25">
      <c r="A324" s="49"/>
      <c r="B324" s="21">
        <v>40130</v>
      </c>
      <c r="C324" s="22" t="s">
        <v>5</v>
      </c>
      <c r="D324" s="23">
        <v>0.33333333333333298</v>
      </c>
      <c r="E324" s="23">
        <v>2.0833333333333301E-2</v>
      </c>
      <c r="F324" s="23">
        <v>0.69444444444444497</v>
      </c>
      <c r="G324" s="9">
        <f t="shared" si="88"/>
        <v>0.34027777777777868</v>
      </c>
      <c r="H324" s="10">
        <f t="shared" si="89"/>
        <v>6.6613381477509392E-16</v>
      </c>
      <c r="I324" s="40"/>
      <c r="M324" s="1">
        <v>0.34027777777777801</v>
      </c>
    </row>
    <row r="325" spans="1:13" ht="19.5" customHeight="1" x14ac:dyDescent="0.25">
      <c r="A325" s="49"/>
      <c r="B325" s="24">
        <v>40131</v>
      </c>
      <c r="C325" s="25" t="s">
        <v>6</v>
      </c>
      <c r="D325" s="26">
        <v>0.33333333333333298</v>
      </c>
      <c r="E325" s="26">
        <v>2.0833333333333301E-2</v>
      </c>
      <c r="F325" s="26">
        <v>0.69444444444444497</v>
      </c>
      <c r="G325" s="11">
        <f t="shared" si="88"/>
        <v>0.34027777777777868</v>
      </c>
      <c r="H325" s="12">
        <f t="shared" si="89"/>
        <v>6.6613381477509392E-16</v>
      </c>
      <c r="I325" s="41"/>
      <c r="M325" s="1">
        <v>0.34027777777777801</v>
      </c>
    </row>
    <row r="326" spans="1:13" ht="19.5" customHeight="1" x14ac:dyDescent="0.25">
      <c r="A326" s="49"/>
      <c r="B326" s="27">
        <v>40132</v>
      </c>
      <c r="C326" s="28" t="s">
        <v>7</v>
      </c>
      <c r="D326" s="29"/>
      <c r="E326" s="29"/>
      <c r="F326" s="29"/>
      <c r="G326" s="13"/>
      <c r="H326" s="14"/>
      <c r="I326" s="42"/>
      <c r="M326" s="1">
        <v>0.34027777777777801</v>
      </c>
    </row>
    <row r="327" spans="1:13" ht="19.5" customHeight="1" thickBot="1" x14ac:dyDescent="0.3">
      <c r="A327" s="50"/>
      <c r="B327" s="30">
        <v>40133</v>
      </c>
      <c r="C327" s="31" t="s">
        <v>8</v>
      </c>
      <c r="D327" s="32"/>
      <c r="E327" s="32"/>
      <c r="F327" s="32"/>
      <c r="G327" s="15"/>
      <c r="H327" s="16"/>
      <c r="I327" s="43"/>
      <c r="M327" s="1">
        <v>0.34027777777777801</v>
      </c>
    </row>
    <row r="328" spans="1:13" ht="19.5" customHeight="1" x14ac:dyDescent="0.25">
      <c r="A328" s="48">
        <v>47</v>
      </c>
      <c r="B328" s="21">
        <v>40134</v>
      </c>
      <c r="C328" s="22" t="s">
        <v>9</v>
      </c>
      <c r="D328" s="23">
        <v>0.33333333333333298</v>
      </c>
      <c r="E328" s="23">
        <v>2.0833333333333301E-2</v>
      </c>
      <c r="F328" s="23">
        <v>0.69444444444444497</v>
      </c>
      <c r="G328" s="9">
        <f t="shared" ref="G328:G332" si="90">F328-D328-E328</f>
        <v>0.34027777777777868</v>
      </c>
      <c r="H328" s="10">
        <f t="shared" ref="H328:H332" si="91">G328-M328</f>
        <v>6.6613381477509392E-16</v>
      </c>
      <c r="I328" s="44"/>
      <c r="M328" s="1">
        <v>0.34027777777777801</v>
      </c>
    </row>
    <row r="329" spans="1:13" ht="19.5" customHeight="1" x14ac:dyDescent="0.25">
      <c r="A329" s="49"/>
      <c r="B329" s="21">
        <v>40135</v>
      </c>
      <c r="C329" s="22" t="s">
        <v>3</v>
      </c>
      <c r="D329" s="23">
        <v>0.33333333333333298</v>
      </c>
      <c r="E329" s="23">
        <v>2.0833333333333301E-2</v>
      </c>
      <c r="F329" s="23">
        <v>0.69444444444444497</v>
      </c>
      <c r="G329" s="9">
        <f t="shared" si="90"/>
        <v>0.34027777777777868</v>
      </c>
      <c r="H329" s="10">
        <f t="shared" si="91"/>
        <v>6.6613381477509392E-16</v>
      </c>
      <c r="I329" s="40"/>
      <c r="M329" s="1">
        <v>0.34027777777777801</v>
      </c>
    </row>
    <row r="330" spans="1:13" ht="19.5" customHeight="1" x14ac:dyDescent="0.25">
      <c r="A330" s="49"/>
      <c r="B330" s="21">
        <v>40136</v>
      </c>
      <c r="C330" s="22" t="s">
        <v>4</v>
      </c>
      <c r="D330" s="23">
        <v>0.33333333333333298</v>
      </c>
      <c r="E330" s="23">
        <v>2.0833333333333301E-2</v>
      </c>
      <c r="F330" s="23">
        <v>0.69444444444444497</v>
      </c>
      <c r="G330" s="9">
        <f t="shared" si="90"/>
        <v>0.34027777777777868</v>
      </c>
      <c r="H330" s="10">
        <f t="shared" si="91"/>
        <v>6.6613381477509392E-16</v>
      </c>
      <c r="I330" s="40"/>
      <c r="M330" s="1">
        <v>0.34027777777777801</v>
      </c>
    </row>
    <row r="331" spans="1:13" ht="19.5" customHeight="1" x14ac:dyDescent="0.25">
      <c r="A331" s="49"/>
      <c r="B331" s="21">
        <v>40137</v>
      </c>
      <c r="C331" s="22" t="s">
        <v>5</v>
      </c>
      <c r="D331" s="23">
        <v>0.33333333333333298</v>
      </c>
      <c r="E331" s="23">
        <v>2.0833333333333301E-2</v>
      </c>
      <c r="F331" s="23">
        <v>0.69444444444444497</v>
      </c>
      <c r="G331" s="9">
        <f t="shared" si="90"/>
        <v>0.34027777777777868</v>
      </c>
      <c r="H331" s="10">
        <f t="shared" si="91"/>
        <v>6.6613381477509392E-16</v>
      </c>
      <c r="I331" s="40"/>
      <c r="M331" s="1">
        <v>0.34027777777777801</v>
      </c>
    </row>
    <row r="332" spans="1:13" ht="19.5" customHeight="1" x14ac:dyDescent="0.25">
      <c r="A332" s="49"/>
      <c r="B332" s="24">
        <v>40138</v>
      </c>
      <c r="C332" s="25" t="s">
        <v>6</v>
      </c>
      <c r="D332" s="26">
        <v>0.33333333333333298</v>
      </c>
      <c r="E332" s="26">
        <v>2.0833333333333301E-2</v>
      </c>
      <c r="F332" s="26">
        <v>0.69444444444444497</v>
      </c>
      <c r="G332" s="11">
        <f t="shared" si="90"/>
        <v>0.34027777777777868</v>
      </c>
      <c r="H332" s="12">
        <f t="shared" si="91"/>
        <v>6.6613381477509392E-16</v>
      </c>
      <c r="I332" s="41"/>
      <c r="M332" s="1">
        <v>0.34027777777777801</v>
      </c>
    </row>
    <row r="333" spans="1:13" ht="19.5" customHeight="1" x14ac:dyDescent="0.25">
      <c r="A333" s="49"/>
      <c r="B333" s="27">
        <v>40139</v>
      </c>
      <c r="C333" s="28" t="s">
        <v>7</v>
      </c>
      <c r="D333" s="29"/>
      <c r="E333" s="29"/>
      <c r="F333" s="29"/>
      <c r="G333" s="13"/>
      <c r="H333" s="14"/>
      <c r="I333" s="42"/>
      <c r="M333" s="1">
        <v>0.34027777777777801</v>
      </c>
    </row>
    <row r="334" spans="1:13" ht="19.5" customHeight="1" thickBot="1" x14ac:dyDescent="0.3">
      <c r="A334" s="50"/>
      <c r="B334" s="30">
        <v>40140</v>
      </c>
      <c r="C334" s="31" t="s">
        <v>8</v>
      </c>
      <c r="D334" s="32"/>
      <c r="E334" s="32"/>
      <c r="F334" s="32"/>
      <c r="G334" s="15"/>
      <c r="H334" s="16"/>
      <c r="I334" s="46"/>
      <c r="M334" s="1">
        <v>0.34027777777777801</v>
      </c>
    </row>
    <row r="335" spans="1:13" ht="19.5" customHeight="1" x14ac:dyDescent="0.25">
      <c r="A335" s="48">
        <v>48</v>
      </c>
      <c r="B335" s="21">
        <v>40141</v>
      </c>
      <c r="C335" s="22" t="s">
        <v>9</v>
      </c>
      <c r="D335" s="23">
        <v>0.33333333333333298</v>
      </c>
      <c r="E335" s="23">
        <v>2.0833333333333301E-2</v>
      </c>
      <c r="F335" s="23">
        <v>0.69444444444444497</v>
      </c>
      <c r="G335" s="9">
        <f t="shared" ref="G335:G339" si="92">F335-D335-E335</f>
        <v>0.34027777777777868</v>
      </c>
      <c r="H335" s="10">
        <f t="shared" ref="H335:H339" si="93">G335-M335</f>
        <v>6.6613381477509392E-16</v>
      </c>
      <c r="I335" s="38"/>
      <c r="M335" s="1">
        <v>0.34027777777777801</v>
      </c>
    </row>
    <row r="336" spans="1:13" ht="19.5" customHeight="1" x14ac:dyDescent="0.25">
      <c r="A336" s="49"/>
      <c r="B336" s="21">
        <v>40142</v>
      </c>
      <c r="C336" s="22" t="s">
        <v>3</v>
      </c>
      <c r="D336" s="23">
        <v>0.33333333333333298</v>
      </c>
      <c r="E336" s="23">
        <v>2.0833333333333301E-2</v>
      </c>
      <c r="F336" s="23">
        <v>0.69444444444444497</v>
      </c>
      <c r="G336" s="9">
        <f t="shared" si="92"/>
        <v>0.34027777777777868</v>
      </c>
      <c r="H336" s="10">
        <f t="shared" si="93"/>
        <v>6.6613381477509392E-16</v>
      </c>
      <c r="I336" s="39"/>
      <c r="M336" s="1">
        <v>0.34027777777777801</v>
      </c>
    </row>
    <row r="337" spans="1:13" ht="19.5" customHeight="1" x14ac:dyDescent="0.25">
      <c r="A337" s="49"/>
      <c r="B337" s="21">
        <v>40143</v>
      </c>
      <c r="C337" s="22" t="s">
        <v>4</v>
      </c>
      <c r="D337" s="23">
        <v>0.33333333333333298</v>
      </c>
      <c r="E337" s="23">
        <v>2.0833333333333301E-2</v>
      </c>
      <c r="F337" s="23">
        <v>0.69444444444444497</v>
      </c>
      <c r="G337" s="9">
        <f t="shared" si="92"/>
        <v>0.34027777777777868</v>
      </c>
      <c r="H337" s="10">
        <f t="shared" si="93"/>
        <v>6.6613381477509392E-16</v>
      </c>
      <c r="I337" s="40"/>
      <c r="M337" s="1">
        <v>0.34027777777777801</v>
      </c>
    </row>
    <row r="338" spans="1:13" ht="19.5" customHeight="1" x14ac:dyDescent="0.25">
      <c r="A338" s="49"/>
      <c r="B338" s="21">
        <v>40144</v>
      </c>
      <c r="C338" s="22" t="s">
        <v>5</v>
      </c>
      <c r="D338" s="23">
        <v>0.33333333333333298</v>
      </c>
      <c r="E338" s="23">
        <v>2.0833333333333301E-2</v>
      </c>
      <c r="F338" s="23">
        <v>0.69444444444444497</v>
      </c>
      <c r="G338" s="9">
        <f t="shared" si="92"/>
        <v>0.34027777777777868</v>
      </c>
      <c r="H338" s="10">
        <f t="shared" si="93"/>
        <v>6.6613381477509392E-16</v>
      </c>
      <c r="I338" s="40"/>
      <c r="M338" s="1">
        <v>0.34027777777777801</v>
      </c>
    </row>
    <row r="339" spans="1:13" ht="19.5" customHeight="1" x14ac:dyDescent="0.25">
      <c r="A339" s="49"/>
      <c r="B339" s="24">
        <v>40145</v>
      </c>
      <c r="C339" s="25" t="s">
        <v>6</v>
      </c>
      <c r="D339" s="26">
        <v>0.33333333333333298</v>
      </c>
      <c r="E339" s="26">
        <v>2.0833333333333301E-2</v>
      </c>
      <c r="F339" s="26">
        <v>0.69444444444444497</v>
      </c>
      <c r="G339" s="11">
        <f t="shared" si="92"/>
        <v>0.34027777777777868</v>
      </c>
      <c r="H339" s="12">
        <f t="shared" si="93"/>
        <v>6.6613381477509392E-16</v>
      </c>
      <c r="I339" s="41"/>
      <c r="M339" s="1">
        <v>0.34027777777777801</v>
      </c>
    </row>
    <row r="340" spans="1:13" ht="19.5" customHeight="1" x14ac:dyDescent="0.25">
      <c r="A340" s="49"/>
      <c r="B340" s="27">
        <v>40146</v>
      </c>
      <c r="C340" s="28" t="s">
        <v>7</v>
      </c>
      <c r="D340" s="29"/>
      <c r="E340" s="29"/>
      <c r="F340" s="29"/>
      <c r="G340" s="13"/>
      <c r="H340" s="14"/>
      <c r="I340" s="42"/>
      <c r="M340" s="1">
        <v>0.34027777777777801</v>
      </c>
    </row>
    <row r="341" spans="1:13" ht="19.5" customHeight="1" thickBot="1" x14ac:dyDescent="0.3">
      <c r="A341" s="50"/>
      <c r="B341" s="30">
        <v>40147</v>
      </c>
      <c r="C341" s="31" t="s">
        <v>8</v>
      </c>
      <c r="D341" s="32"/>
      <c r="E341" s="32"/>
      <c r="F341" s="32"/>
      <c r="G341" s="15"/>
      <c r="H341" s="16"/>
      <c r="I341" s="43"/>
      <c r="M341" s="1">
        <v>0.34027777777777801</v>
      </c>
    </row>
    <row r="342" spans="1:13" ht="19.5" customHeight="1" x14ac:dyDescent="0.25">
      <c r="A342" s="48">
        <v>49</v>
      </c>
      <c r="B342" s="21">
        <v>40148</v>
      </c>
      <c r="C342" s="22" t="s">
        <v>9</v>
      </c>
      <c r="D342" s="23">
        <v>0.33333333333333298</v>
      </c>
      <c r="E342" s="23">
        <v>2.0833333333333301E-2</v>
      </c>
      <c r="F342" s="23">
        <v>0.69444444444444497</v>
      </c>
      <c r="G342" s="9">
        <f t="shared" ref="G342:G346" si="94">F342-D342-E342</f>
        <v>0.34027777777777868</v>
      </c>
      <c r="H342" s="10">
        <f t="shared" ref="H342:H346" si="95">G342-M342</f>
        <v>6.6613381477509392E-16</v>
      </c>
      <c r="I342" s="44"/>
      <c r="M342" s="1">
        <v>0.34027777777777801</v>
      </c>
    </row>
    <row r="343" spans="1:13" ht="19.5" customHeight="1" x14ac:dyDescent="0.25">
      <c r="A343" s="49"/>
      <c r="B343" s="21">
        <v>40149</v>
      </c>
      <c r="C343" s="22" t="s">
        <v>3</v>
      </c>
      <c r="D343" s="23">
        <v>0.33333333333333298</v>
      </c>
      <c r="E343" s="23">
        <v>2.0833333333333301E-2</v>
      </c>
      <c r="F343" s="23">
        <v>0.69444444444444497</v>
      </c>
      <c r="G343" s="9">
        <f t="shared" si="94"/>
        <v>0.34027777777777868</v>
      </c>
      <c r="H343" s="10">
        <f t="shared" si="95"/>
        <v>6.6613381477509392E-16</v>
      </c>
      <c r="I343" s="40"/>
      <c r="M343" s="1">
        <v>0.34027777777777801</v>
      </c>
    </row>
    <row r="344" spans="1:13" ht="19.5" customHeight="1" x14ac:dyDescent="0.25">
      <c r="A344" s="49"/>
      <c r="B344" s="21">
        <v>40150</v>
      </c>
      <c r="C344" s="22" t="s">
        <v>4</v>
      </c>
      <c r="D344" s="23">
        <v>0.33333333333333298</v>
      </c>
      <c r="E344" s="23">
        <v>2.0833333333333301E-2</v>
      </c>
      <c r="F344" s="23">
        <v>0.69444444444444497</v>
      </c>
      <c r="G344" s="9">
        <f t="shared" si="94"/>
        <v>0.34027777777777868</v>
      </c>
      <c r="H344" s="10">
        <f t="shared" si="95"/>
        <v>6.6613381477509392E-16</v>
      </c>
      <c r="I344" s="40"/>
      <c r="M344" s="1">
        <v>0.34027777777777801</v>
      </c>
    </row>
    <row r="345" spans="1:13" ht="19.5" customHeight="1" x14ac:dyDescent="0.25">
      <c r="A345" s="49"/>
      <c r="B345" s="21">
        <v>40151</v>
      </c>
      <c r="C345" s="22" t="s">
        <v>5</v>
      </c>
      <c r="D345" s="23">
        <v>0.33333333333333298</v>
      </c>
      <c r="E345" s="23">
        <v>2.0833333333333301E-2</v>
      </c>
      <c r="F345" s="23">
        <v>0.69444444444444497</v>
      </c>
      <c r="G345" s="9">
        <f t="shared" si="94"/>
        <v>0.34027777777777868</v>
      </c>
      <c r="H345" s="10">
        <f t="shared" si="95"/>
        <v>6.6613381477509392E-16</v>
      </c>
      <c r="I345" s="40"/>
      <c r="M345" s="1">
        <v>0.34027777777777801</v>
      </c>
    </row>
    <row r="346" spans="1:13" ht="19.5" customHeight="1" x14ac:dyDescent="0.25">
      <c r="A346" s="49"/>
      <c r="B346" s="24">
        <v>40152</v>
      </c>
      <c r="C346" s="25" t="s">
        <v>6</v>
      </c>
      <c r="D346" s="26">
        <v>0.33333333333333298</v>
      </c>
      <c r="E346" s="26">
        <v>2.0833333333333301E-2</v>
      </c>
      <c r="F346" s="26">
        <v>0.69444444444444497</v>
      </c>
      <c r="G346" s="11">
        <f t="shared" si="94"/>
        <v>0.34027777777777868</v>
      </c>
      <c r="H346" s="12">
        <f t="shared" si="95"/>
        <v>6.6613381477509392E-16</v>
      </c>
      <c r="I346" s="41"/>
      <c r="M346" s="1">
        <v>0.34027777777777801</v>
      </c>
    </row>
    <row r="347" spans="1:13" ht="19.5" customHeight="1" x14ac:dyDescent="0.25">
      <c r="A347" s="49"/>
      <c r="B347" s="27">
        <v>40153</v>
      </c>
      <c r="C347" s="28" t="s">
        <v>7</v>
      </c>
      <c r="D347" s="29"/>
      <c r="E347" s="29"/>
      <c r="F347" s="29"/>
      <c r="G347" s="13"/>
      <c r="H347" s="14"/>
      <c r="I347" s="42"/>
      <c r="M347" s="1">
        <v>0.34027777777777801</v>
      </c>
    </row>
    <row r="348" spans="1:13" ht="19.5" customHeight="1" thickBot="1" x14ac:dyDescent="0.3">
      <c r="A348" s="50"/>
      <c r="B348" s="30">
        <v>40154</v>
      </c>
      <c r="C348" s="31" t="s">
        <v>8</v>
      </c>
      <c r="D348" s="32"/>
      <c r="E348" s="32"/>
      <c r="F348" s="32"/>
      <c r="G348" s="15"/>
      <c r="H348" s="16"/>
      <c r="I348" s="43"/>
      <c r="M348" s="1">
        <v>0.34027777777777801</v>
      </c>
    </row>
    <row r="349" spans="1:13" ht="19.5" customHeight="1" x14ac:dyDescent="0.25">
      <c r="A349" s="48">
        <v>50</v>
      </c>
      <c r="B349" s="21">
        <v>40155</v>
      </c>
      <c r="C349" s="22" t="s">
        <v>9</v>
      </c>
      <c r="D349" s="23">
        <v>0.33333333333333298</v>
      </c>
      <c r="E349" s="23">
        <v>2.0833333333333301E-2</v>
      </c>
      <c r="F349" s="23">
        <v>0.69444444444444497</v>
      </c>
      <c r="G349" s="9">
        <f t="shared" ref="G349:G353" si="96">F349-D349-E349</f>
        <v>0.34027777777777868</v>
      </c>
      <c r="H349" s="10">
        <f t="shared" ref="H349:H353" si="97">G349-M349</f>
        <v>6.6613381477509392E-16</v>
      </c>
      <c r="I349" s="44"/>
      <c r="M349" s="1">
        <v>0.34027777777777801</v>
      </c>
    </row>
    <row r="350" spans="1:13" ht="19.5" customHeight="1" x14ac:dyDescent="0.25">
      <c r="A350" s="49"/>
      <c r="B350" s="21">
        <v>40156</v>
      </c>
      <c r="C350" s="22" t="s">
        <v>3</v>
      </c>
      <c r="D350" s="23">
        <v>0.33333333333333298</v>
      </c>
      <c r="E350" s="23">
        <v>2.0833333333333301E-2</v>
      </c>
      <c r="F350" s="23">
        <v>0.69444444444444497</v>
      </c>
      <c r="G350" s="9">
        <f t="shared" si="96"/>
        <v>0.34027777777777868</v>
      </c>
      <c r="H350" s="10">
        <f t="shared" si="97"/>
        <v>6.6613381477509392E-16</v>
      </c>
      <c r="I350" s="40"/>
      <c r="M350" s="1">
        <v>0.34027777777777801</v>
      </c>
    </row>
    <row r="351" spans="1:13" ht="19.5" customHeight="1" x14ac:dyDescent="0.25">
      <c r="A351" s="49"/>
      <c r="B351" s="21">
        <v>40157</v>
      </c>
      <c r="C351" s="22" t="s">
        <v>4</v>
      </c>
      <c r="D351" s="23">
        <v>0.33333333333333298</v>
      </c>
      <c r="E351" s="23">
        <v>2.0833333333333301E-2</v>
      </c>
      <c r="F351" s="23">
        <v>0.69444444444444497</v>
      </c>
      <c r="G351" s="9">
        <f t="shared" si="96"/>
        <v>0.34027777777777868</v>
      </c>
      <c r="H351" s="10">
        <f t="shared" si="97"/>
        <v>6.6613381477509392E-16</v>
      </c>
      <c r="I351" s="40"/>
      <c r="M351" s="1">
        <v>0.34027777777777801</v>
      </c>
    </row>
    <row r="352" spans="1:13" ht="19.5" customHeight="1" x14ac:dyDescent="0.25">
      <c r="A352" s="49"/>
      <c r="B352" s="21">
        <v>40158</v>
      </c>
      <c r="C352" s="22" t="s">
        <v>5</v>
      </c>
      <c r="D352" s="23">
        <v>0.33333333333333298</v>
      </c>
      <c r="E352" s="23">
        <v>2.0833333333333301E-2</v>
      </c>
      <c r="F352" s="23">
        <v>0.69444444444444497</v>
      </c>
      <c r="G352" s="9">
        <f t="shared" si="96"/>
        <v>0.34027777777777868</v>
      </c>
      <c r="H352" s="10">
        <f t="shared" si="97"/>
        <v>6.6613381477509392E-16</v>
      </c>
      <c r="I352" s="40"/>
      <c r="M352" s="1">
        <v>0.34027777777777801</v>
      </c>
    </row>
    <row r="353" spans="1:15" ht="19.5" customHeight="1" x14ac:dyDescent="0.25">
      <c r="A353" s="49"/>
      <c r="B353" s="24">
        <v>40159</v>
      </c>
      <c r="C353" s="25" t="s">
        <v>6</v>
      </c>
      <c r="D353" s="26">
        <v>0.33333333333333298</v>
      </c>
      <c r="E353" s="26">
        <v>2.0833333333333301E-2</v>
      </c>
      <c r="F353" s="26">
        <v>0.69444444444444497</v>
      </c>
      <c r="G353" s="11">
        <f t="shared" si="96"/>
        <v>0.34027777777777868</v>
      </c>
      <c r="H353" s="12">
        <f t="shared" si="97"/>
        <v>6.6613381477509392E-16</v>
      </c>
      <c r="I353" s="41"/>
      <c r="M353" s="1">
        <v>0.34027777777777801</v>
      </c>
    </row>
    <row r="354" spans="1:15" ht="19.5" customHeight="1" x14ac:dyDescent="0.25">
      <c r="A354" s="49"/>
      <c r="B354" s="27">
        <v>40160</v>
      </c>
      <c r="C354" s="28" t="s">
        <v>7</v>
      </c>
      <c r="D354" s="29"/>
      <c r="E354" s="29"/>
      <c r="F354" s="29"/>
      <c r="G354" s="13"/>
      <c r="H354" s="14"/>
      <c r="I354" s="42"/>
      <c r="M354" s="1">
        <v>0.34027777777777801</v>
      </c>
    </row>
    <row r="355" spans="1:15" ht="19.5" customHeight="1" thickBot="1" x14ac:dyDescent="0.3">
      <c r="A355" s="50"/>
      <c r="B355" s="30">
        <v>40161</v>
      </c>
      <c r="C355" s="31" t="s">
        <v>8</v>
      </c>
      <c r="D355" s="32"/>
      <c r="E355" s="32"/>
      <c r="F355" s="32"/>
      <c r="G355" s="15"/>
      <c r="H355" s="16"/>
      <c r="I355" s="43"/>
      <c r="M355" s="1">
        <v>0.34027777777777801</v>
      </c>
    </row>
    <row r="356" spans="1:15" ht="19.5" customHeight="1" x14ac:dyDescent="0.25">
      <c r="A356" s="48">
        <v>51</v>
      </c>
      <c r="B356" s="21">
        <v>40162</v>
      </c>
      <c r="C356" s="22" t="s">
        <v>9</v>
      </c>
      <c r="D356" s="23">
        <v>0.33333333333333298</v>
      </c>
      <c r="E356" s="23">
        <v>2.0833333333333301E-2</v>
      </c>
      <c r="F356" s="23">
        <v>0.69444444444444497</v>
      </c>
      <c r="G356" s="9">
        <f t="shared" ref="G356:G360" si="98">F356-D356-E356</f>
        <v>0.34027777777777868</v>
      </c>
      <c r="H356" s="10">
        <f t="shared" ref="H356:H360" si="99">G356-M356</f>
        <v>6.6613381477509392E-16</v>
      </c>
      <c r="I356" s="44"/>
      <c r="M356" s="1">
        <v>0.34027777777777801</v>
      </c>
    </row>
    <row r="357" spans="1:15" ht="19.5" customHeight="1" x14ac:dyDescent="0.25">
      <c r="A357" s="49"/>
      <c r="B357" s="21">
        <v>40163</v>
      </c>
      <c r="C357" s="22" t="s">
        <v>3</v>
      </c>
      <c r="D357" s="23">
        <v>0.33333333333333298</v>
      </c>
      <c r="E357" s="23">
        <v>2.0833333333333301E-2</v>
      </c>
      <c r="F357" s="23">
        <v>0.69444444444444497</v>
      </c>
      <c r="G357" s="9">
        <f t="shared" si="98"/>
        <v>0.34027777777777868</v>
      </c>
      <c r="H357" s="10">
        <f t="shared" si="99"/>
        <v>6.6613381477509392E-16</v>
      </c>
      <c r="I357" s="40"/>
      <c r="M357" s="1">
        <v>0.34027777777777801</v>
      </c>
    </row>
    <row r="358" spans="1:15" ht="19.5" customHeight="1" x14ac:dyDescent="0.25">
      <c r="A358" s="49"/>
      <c r="B358" s="21">
        <v>40164</v>
      </c>
      <c r="C358" s="22" t="s">
        <v>4</v>
      </c>
      <c r="D358" s="23">
        <v>0.33333333333333298</v>
      </c>
      <c r="E358" s="23">
        <v>2.0833333333333301E-2</v>
      </c>
      <c r="F358" s="23">
        <v>0.69444444444444497</v>
      </c>
      <c r="G358" s="9">
        <f t="shared" si="98"/>
        <v>0.34027777777777868</v>
      </c>
      <c r="H358" s="10">
        <f t="shared" si="99"/>
        <v>6.6613381477509392E-16</v>
      </c>
      <c r="I358" s="40"/>
      <c r="M358" s="1">
        <v>0.34027777777777801</v>
      </c>
    </row>
    <row r="359" spans="1:15" ht="19.5" customHeight="1" x14ac:dyDescent="0.25">
      <c r="A359" s="49"/>
      <c r="B359" s="21">
        <v>40165</v>
      </c>
      <c r="C359" s="22" t="s">
        <v>5</v>
      </c>
      <c r="D359" s="23">
        <v>0.33333333333333298</v>
      </c>
      <c r="E359" s="23">
        <v>2.0833333333333301E-2</v>
      </c>
      <c r="F359" s="23">
        <v>0.69444444444444497</v>
      </c>
      <c r="G359" s="9">
        <f t="shared" si="98"/>
        <v>0.34027777777777868</v>
      </c>
      <c r="H359" s="10">
        <f t="shared" si="99"/>
        <v>6.6613381477509392E-16</v>
      </c>
      <c r="I359" s="40"/>
      <c r="M359" s="1">
        <v>0.34027777777777801</v>
      </c>
    </row>
    <row r="360" spans="1:15" ht="19.5" customHeight="1" x14ac:dyDescent="0.25">
      <c r="A360" s="49"/>
      <c r="B360" s="24">
        <v>40166</v>
      </c>
      <c r="C360" s="25" t="s">
        <v>6</v>
      </c>
      <c r="D360" s="26">
        <v>0.33333333333333298</v>
      </c>
      <c r="E360" s="26">
        <v>2.0833333333333301E-2</v>
      </c>
      <c r="F360" s="26">
        <v>0.69444444444444497</v>
      </c>
      <c r="G360" s="11">
        <f t="shared" si="98"/>
        <v>0.34027777777777868</v>
      </c>
      <c r="H360" s="12">
        <f t="shared" si="99"/>
        <v>6.6613381477509392E-16</v>
      </c>
      <c r="I360" s="41"/>
      <c r="M360" s="1">
        <v>0.34027777777777801</v>
      </c>
      <c r="O360" s="3"/>
    </row>
    <row r="361" spans="1:15" ht="19.5" customHeight="1" x14ac:dyDescent="0.25">
      <c r="A361" s="49"/>
      <c r="B361" s="27">
        <v>40167</v>
      </c>
      <c r="C361" s="28" t="s">
        <v>7</v>
      </c>
      <c r="D361" s="29"/>
      <c r="E361" s="29"/>
      <c r="F361" s="29"/>
      <c r="G361" s="13"/>
      <c r="H361" s="14"/>
      <c r="I361" s="42"/>
      <c r="M361" s="1">
        <v>0.34027777777777801</v>
      </c>
    </row>
    <row r="362" spans="1:15" ht="19.5" customHeight="1" thickBot="1" x14ac:dyDescent="0.3">
      <c r="A362" s="50"/>
      <c r="B362" s="30">
        <v>40168</v>
      </c>
      <c r="C362" s="31" t="s">
        <v>8</v>
      </c>
      <c r="D362" s="32"/>
      <c r="E362" s="32"/>
      <c r="F362" s="32"/>
      <c r="G362" s="15"/>
      <c r="H362" s="16"/>
      <c r="I362" s="43"/>
      <c r="M362" s="1">
        <v>0.34027777777777801</v>
      </c>
    </row>
    <row r="363" spans="1:15" ht="19.5" customHeight="1" x14ac:dyDescent="0.25">
      <c r="A363" s="48">
        <v>52</v>
      </c>
      <c r="B363" s="21">
        <v>40169</v>
      </c>
      <c r="C363" s="22" t="s">
        <v>9</v>
      </c>
      <c r="D363" s="23">
        <v>0.33333333333333298</v>
      </c>
      <c r="E363" s="23">
        <v>2.0833333333333301E-2</v>
      </c>
      <c r="F363" s="23">
        <v>0.69444444444444497</v>
      </c>
      <c r="G363" s="9">
        <f t="shared" ref="G363:G367" si="100">F363-D363-E363</f>
        <v>0.34027777777777868</v>
      </c>
      <c r="H363" s="10">
        <f t="shared" ref="H363:H367" si="101">G363-M363</f>
        <v>6.6613381477509392E-16</v>
      </c>
      <c r="I363" s="44"/>
      <c r="M363" s="1">
        <v>0.34027777777777801</v>
      </c>
    </row>
    <row r="364" spans="1:15" ht="19.5" customHeight="1" x14ac:dyDescent="0.25">
      <c r="A364" s="49"/>
      <c r="B364" s="21">
        <v>40170</v>
      </c>
      <c r="C364" s="22" t="s">
        <v>3</v>
      </c>
      <c r="D364" s="23">
        <v>0.33333333333333298</v>
      </c>
      <c r="E364" s="23">
        <v>2.0833333333333301E-2</v>
      </c>
      <c r="F364" s="23">
        <v>0.69444444444444497</v>
      </c>
      <c r="G364" s="9">
        <f t="shared" si="100"/>
        <v>0.34027777777777868</v>
      </c>
      <c r="H364" s="10">
        <f t="shared" si="101"/>
        <v>6.6613381477509392E-16</v>
      </c>
      <c r="I364" s="40"/>
      <c r="M364" s="1">
        <v>0.34027777777777801</v>
      </c>
    </row>
    <row r="365" spans="1:15" ht="19.5" customHeight="1" x14ac:dyDescent="0.25">
      <c r="A365" s="49"/>
      <c r="B365" s="21">
        <v>40171</v>
      </c>
      <c r="C365" s="22" t="s">
        <v>4</v>
      </c>
      <c r="D365" s="23">
        <v>0.33333333333333298</v>
      </c>
      <c r="E365" s="23">
        <v>2.0833333333333301E-2</v>
      </c>
      <c r="F365" s="23">
        <v>0.69444444444444497</v>
      </c>
      <c r="G365" s="9">
        <f t="shared" si="100"/>
        <v>0.34027777777777868</v>
      </c>
      <c r="H365" s="10">
        <f t="shared" si="101"/>
        <v>6.6613381477509392E-16</v>
      </c>
      <c r="I365" s="40"/>
      <c r="M365" s="1">
        <v>0.34027777777777801</v>
      </c>
    </row>
    <row r="366" spans="1:15" ht="19.5" customHeight="1" x14ac:dyDescent="0.25">
      <c r="A366" s="49"/>
      <c r="B366" s="21">
        <v>40172</v>
      </c>
      <c r="C366" s="22" t="s">
        <v>5</v>
      </c>
      <c r="D366" s="23">
        <v>0.33333333333333298</v>
      </c>
      <c r="E366" s="23">
        <v>2.0833333333333301E-2</v>
      </c>
      <c r="F366" s="23">
        <v>0.69444444444444497</v>
      </c>
      <c r="G366" s="9">
        <f t="shared" si="100"/>
        <v>0.34027777777777868</v>
      </c>
      <c r="H366" s="10">
        <f t="shared" si="101"/>
        <v>6.6613381477509392E-16</v>
      </c>
      <c r="I366" s="40"/>
      <c r="M366" s="1">
        <v>0.34027777777777801</v>
      </c>
    </row>
    <row r="367" spans="1:15" ht="19.5" customHeight="1" x14ac:dyDescent="0.3">
      <c r="A367" s="49"/>
      <c r="B367" s="24">
        <v>40173</v>
      </c>
      <c r="C367" s="25" t="s">
        <v>6</v>
      </c>
      <c r="D367" s="26">
        <v>0.33333333333333298</v>
      </c>
      <c r="E367" s="26">
        <v>2.0833333333333301E-2</v>
      </c>
      <c r="F367" s="26">
        <v>0.69444444444444497</v>
      </c>
      <c r="G367" s="11">
        <f t="shared" si="100"/>
        <v>0.34027777777777868</v>
      </c>
      <c r="H367" s="12">
        <f t="shared" si="101"/>
        <v>6.6613381477509392E-16</v>
      </c>
      <c r="I367" s="41"/>
      <c r="L367" s="19"/>
      <c r="M367" s="1">
        <v>0.34027777777777801</v>
      </c>
    </row>
    <row r="368" spans="1:15" ht="19.5" customHeight="1" x14ac:dyDescent="0.25">
      <c r="A368" s="49"/>
      <c r="B368" s="27">
        <v>40174</v>
      </c>
      <c r="C368" s="28" t="s">
        <v>7</v>
      </c>
      <c r="D368" s="29"/>
      <c r="E368" s="29"/>
      <c r="F368" s="29"/>
      <c r="G368" s="13"/>
      <c r="H368" s="14"/>
      <c r="I368" s="42"/>
      <c r="M368" s="1">
        <v>0.34027777777777801</v>
      </c>
    </row>
    <row r="369" spans="1:13" ht="19.5" customHeight="1" thickBot="1" x14ac:dyDescent="0.3">
      <c r="A369" s="50"/>
      <c r="B369" s="30">
        <v>40175</v>
      </c>
      <c r="C369" s="31" t="s">
        <v>8</v>
      </c>
      <c r="D369" s="32"/>
      <c r="E369" s="32"/>
      <c r="F369" s="32"/>
      <c r="G369" s="15"/>
      <c r="H369" s="16"/>
      <c r="I369" s="43"/>
      <c r="M369" s="1">
        <v>0.34027777777777801</v>
      </c>
    </row>
    <row r="370" spans="1:13" ht="19.5" customHeight="1" x14ac:dyDescent="0.25">
      <c r="A370" s="48">
        <v>53</v>
      </c>
      <c r="B370" s="21">
        <v>40176</v>
      </c>
      <c r="C370" s="22" t="s">
        <v>9</v>
      </c>
      <c r="D370" s="23">
        <v>0.33333333333333298</v>
      </c>
      <c r="E370" s="23">
        <v>2.0833333333333301E-2</v>
      </c>
      <c r="F370" s="23">
        <v>0.69444444444444497</v>
      </c>
      <c r="G370" s="9">
        <f t="shared" ref="G370:G374" si="102">F370-D370-E370</f>
        <v>0.34027777777777868</v>
      </c>
      <c r="H370" s="10">
        <f t="shared" ref="H370:H374" si="103">G370-M370</f>
        <v>6.6613381477509392E-16</v>
      </c>
      <c r="I370" s="44"/>
      <c r="M370" s="1">
        <v>0.34027777777777801</v>
      </c>
    </row>
    <row r="371" spans="1:13" ht="19.5" customHeight="1" x14ac:dyDescent="0.25">
      <c r="A371" s="49"/>
      <c r="B371" s="21">
        <v>40177</v>
      </c>
      <c r="C371" s="22" t="s">
        <v>3</v>
      </c>
      <c r="D371" s="23">
        <v>0.33333333333333298</v>
      </c>
      <c r="E371" s="23">
        <v>2.0833333333333301E-2</v>
      </c>
      <c r="F371" s="23">
        <v>0.69444444444444497</v>
      </c>
      <c r="G371" s="9">
        <f t="shared" si="102"/>
        <v>0.34027777777777868</v>
      </c>
      <c r="H371" s="10">
        <f t="shared" si="103"/>
        <v>6.6613381477509392E-16</v>
      </c>
      <c r="I371" s="40"/>
      <c r="M371" s="1">
        <v>0.34027777777777801</v>
      </c>
    </row>
    <row r="372" spans="1:13" ht="19.5" customHeight="1" x14ac:dyDescent="0.25">
      <c r="A372" s="49"/>
      <c r="B372" s="21">
        <v>40178</v>
      </c>
      <c r="C372" s="22" t="s">
        <v>4</v>
      </c>
      <c r="D372" s="23">
        <v>0.33333333333333298</v>
      </c>
      <c r="E372" s="23">
        <v>2.0833333333333301E-2</v>
      </c>
      <c r="F372" s="23">
        <v>0.69444444444444497</v>
      </c>
      <c r="G372" s="9">
        <f t="shared" si="102"/>
        <v>0.34027777777777868</v>
      </c>
      <c r="H372" s="10">
        <f t="shared" si="103"/>
        <v>6.6613381477509392E-16</v>
      </c>
      <c r="I372" s="40"/>
      <c r="M372" s="1">
        <v>0.34027777777777801</v>
      </c>
    </row>
    <row r="373" spans="1:13" ht="19.5" customHeight="1" x14ac:dyDescent="0.25">
      <c r="A373" s="49"/>
      <c r="B373" s="21">
        <v>40179</v>
      </c>
      <c r="C373" s="22" t="s">
        <v>5</v>
      </c>
      <c r="D373" s="23">
        <v>0.33333333333333298</v>
      </c>
      <c r="E373" s="23">
        <v>2.0833333333333301E-2</v>
      </c>
      <c r="F373" s="23">
        <v>0.69444444444444497</v>
      </c>
      <c r="G373" s="9">
        <f t="shared" si="102"/>
        <v>0.34027777777777868</v>
      </c>
      <c r="H373" s="10">
        <f t="shared" si="103"/>
        <v>6.6613381477509392E-16</v>
      </c>
      <c r="I373" s="40"/>
      <c r="M373" s="1">
        <v>0.34027777777777801</v>
      </c>
    </row>
    <row r="374" spans="1:13" ht="19.5" customHeight="1" x14ac:dyDescent="0.25">
      <c r="A374" s="49"/>
      <c r="B374" s="24">
        <v>40180</v>
      </c>
      <c r="C374" s="25" t="s">
        <v>6</v>
      </c>
      <c r="D374" s="26">
        <v>0.33333333333333298</v>
      </c>
      <c r="E374" s="26">
        <v>2.0833333333333301E-2</v>
      </c>
      <c r="F374" s="26">
        <v>0.69444444444444453</v>
      </c>
      <c r="G374" s="11">
        <f t="shared" si="102"/>
        <v>0.34027777777777823</v>
      </c>
      <c r="H374" s="12">
        <f t="shared" si="103"/>
        <v>0</v>
      </c>
      <c r="I374" s="41"/>
      <c r="M374" s="1">
        <v>0.34027777777777801</v>
      </c>
    </row>
    <row r="375" spans="1:13" ht="19.5" customHeight="1" x14ac:dyDescent="0.25">
      <c r="A375" s="49"/>
      <c r="B375" s="27">
        <v>40181</v>
      </c>
      <c r="C375" s="28" t="s">
        <v>7</v>
      </c>
      <c r="D375" s="29"/>
      <c r="E375" s="29"/>
      <c r="F375" s="29"/>
      <c r="G375" s="13"/>
      <c r="H375" s="14"/>
      <c r="I375" s="42"/>
      <c r="M375" s="1">
        <v>0.34027777777777801</v>
      </c>
    </row>
    <row r="376" spans="1:13" ht="19.5" customHeight="1" thickBot="1" x14ac:dyDescent="0.3">
      <c r="A376" s="50"/>
      <c r="B376" s="30">
        <v>40182</v>
      </c>
      <c r="C376" s="31" t="s">
        <v>8</v>
      </c>
      <c r="D376" s="32"/>
      <c r="E376" s="32"/>
      <c r="F376" s="32"/>
      <c r="G376" s="15"/>
      <c r="H376" s="16"/>
      <c r="I376" s="45"/>
      <c r="M376" s="1">
        <v>0.34027777777777801</v>
      </c>
    </row>
    <row r="377" spans="1:13" ht="18.75" x14ac:dyDescent="0.3">
      <c r="A377" s="18"/>
      <c r="B377" s="18"/>
      <c r="C377" s="18"/>
      <c r="D377" s="18"/>
      <c r="E377" s="18"/>
      <c r="F377" s="18"/>
      <c r="G377" s="33" t="s">
        <v>17</v>
      </c>
      <c r="H377" s="47">
        <f>SUM(H6:H376)</f>
        <v>1.1335377081422848E-13</v>
      </c>
      <c r="I377" s="18"/>
    </row>
  </sheetData>
  <mergeCells count="53">
    <mergeCell ref="A69:A75"/>
    <mergeCell ref="A6:A12"/>
    <mergeCell ref="A13:A19"/>
    <mergeCell ref="A20:A26"/>
    <mergeCell ref="A27:A33"/>
    <mergeCell ref="A34:A40"/>
    <mergeCell ref="A41:A47"/>
    <mergeCell ref="A48:A54"/>
    <mergeCell ref="A55:A61"/>
    <mergeCell ref="A62:A68"/>
    <mergeCell ref="A153:A159"/>
    <mergeCell ref="A76:A82"/>
    <mergeCell ref="A83:A89"/>
    <mergeCell ref="A90:A96"/>
    <mergeCell ref="A97:A103"/>
    <mergeCell ref="A104:A110"/>
    <mergeCell ref="A111:A117"/>
    <mergeCell ref="A118:A124"/>
    <mergeCell ref="A125:A131"/>
    <mergeCell ref="A132:A138"/>
    <mergeCell ref="A139:A145"/>
    <mergeCell ref="A146:A152"/>
    <mergeCell ref="A237:A243"/>
    <mergeCell ref="A160:A166"/>
    <mergeCell ref="A167:A173"/>
    <mergeCell ref="A174:A180"/>
    <mergeCell ref="A181:A187"/>
    <mergeCell ref="A188:A194"/>
    <mergeCell ref="A195:A201"/>
    <mergeCell ref="A202:A208"/>
    <mergeCell ref="A209:A215"/>
    <mergeCell ref="A216:A222"/>
    <mergeCell ref="A223:A229"/>
    <mergeCell ref="A230:A236"/>
    <mergeCell ref="A321:A327"/>
    <mergeCell ref="A244:A250"/>
    <mergeCell ref="A251:A257"/>
    <mergeCell ref="A258:A264"/>
    <mergeCell ref="A265:A271"/>
    <mergeCell ref="A272:A278"/>
    <mergeCell ref="A279:A285"/>
    <mergeCell ref="A286:A292"/>
    <mergeCell ref="A293:A299"/>
    <mergeCell ref="A300:A306"/>
    <mergeCell ref="A307:A313"/>
    <mergeCell ref="A314:A320"/>
    <mergeCell ref="A370:A376"/>
    <mergeCell ref="A328:A334"/>
    <mergeCell ref="A335:A341"/>
    <mergeCell ref="A342:A348"/>
    <mergeCell ref="A349:A355"/>
    <mergeCell ref="A356:A362"/>
    <mergeCell ref="A363:A369"/>
  </mergeCells>
  <dataValidations count="3">
    <dataValidation type="time" allowBlank="1" showErrorMessage="1" errorTitle="Fel format" error="Tid ska anges i formatet 00:00" sqref="D6:F376">
      <formula1>0</formula1>
      <formula2>0.999305555555556</formula2>
    </dataValidation>
    <dataValidation type="time" allowBlank="1" showInputMessage="1" showErrorMessage="1" errorTitle="Fel format" error="Tid måste anges i formatet 00:00" sqref="B4 H3">
      <formula1>0</formula1>
      <formula2>0.999305555555556</formula2>
    </dataValidation>
    <dataValidation allowBlank="1" showInputMessage="1" showErrorMessage="1" errorTitle="Fel format" error="Tid måste anges i formatet 00:00" sqref="H2"/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Tidrapport</vt:lpstr>
      <vt:lpstr>Tidrapport!Utskriftsrubriker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Lindell, Henrik</dc:creator>
  <cp:lastModifiedBy>Lindell, Henrik</cp:lastModifiedBy>
  <cp:lastPrinted>2013-10-22T13:10:13Z</cp:lastPrinted>
  <dcterms:created xsi:type="dcterms:W3CDTF">2013-10-22T06:16:46Z</dcterms:created>
  <dcterms:modified xsi:type="dcterms:W3CDTF">2013-10-25T12:53:07Z</dcterms:modified>
</cp:coreProperties>
</file>